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onathon.caldwell\Desktop\"/>
    </mc:Choice>
  </mc:AlternateContent>
  <xr:revisionPtr revIDLastSave="0" documentId="8_{8F6241F8-D2FF-418B-A961-0B9B42AE2F65}" xr6:coauthVersionLast="47" xr6:coauthVersionMax="47" xr10:uidLastSave="{00000000-0000-0000-0000-000000000000}"/>
  <bookViews>
    <workbookView xWindow="-120" yWindow="-120" windowWidth="29040" windowHeight="15840"/>
  </bookViews>
  <sheets>
    <sheet name="Contract Rates Electricity HH" sheetId="1" r:id="rId1"/>
    <sheet name="Cost Summary Electricity HH" sheetId="2" r:id="rId2"/>
  </sheets>
  <definedNames>
    <definedName name="_xlnm.Print_Area" localSheetId="0">'Contract Rates Electricity HH'!$A$1:$O$110</definedName>
    <definedName name="_xlnm.Print_Area" localSheetId="1">'Cost Summary Electricity HH'!$A$1:$J$118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J102"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alcChain>
</file>

<file path=xl/sharedStrings.xml><?xml version="1.0" encoding="utf-8"?>
<sst xmlns="http://schemas.openxmlformats.org/spreadsheetml/2006/main" count="1113" uniqueCount="468">
  <si>
    <t xml:space="preserve"> </t>
  </si>
  <si>
    <t>Contract Rates  (Electricity HH April 2024)</t>
  </si>
  <si>
    <t>Branch ID</t>
  </si>
  <si>
    <t>Address</t>
  </si>
  <si>
    <t>Post Code</t>
  </si>
  <si>
    <t>MPAN 1</t>
  </si>
  <si>
    <t>Core</t>
  </si>
  <si>
    <t>Effective Date</t>
  </si>
  <si>
    <t>Energy Source</t>
  </si>
  <si>
    <t>Landlord Supply Sharp House Goldhawk Road London</t>
  </si>
  <si>
    <t>W12 8DZ</t>
  </si>
  <si>
    <t>S008450711200061605235 </t>
  </si>
  <si>
    <t>1200061605235 </t>
  </si>
  <si>
    <t>100% Green</t>
  </si>
  <si>
    <t>Energy Centre Carlton Grove London</t>
  </si>
  <si>
    <t>SE15 2UE</t>
  </si>
  <si>
    <t>S00845C1G2700004772543 </t>
  </si>
  <si>
    <t>2700004772543 </t>
  </si>
  <si>
    <t>1 Upper Dock Walk Commercial A2 Beckton London</t>
  </si>
  <si>
    <t>E16 2GU</t>
  </si>
  <si>
    <t>S00900C112500001039850 </t>
  </si>
  <si>
    <t>2500001039850 </t>
  </si>
  <si>
    <t>Ambrose House 3 Union Way London</t>
  </si>
  <si>
    <t>NW10 6FH</t>
  </si>
  <si>
    <t>S00845H2K2700005590601 </t>
  </si>
  <si>
    <t>2700005590601 </t>
  </si>
  <si>
    <t>Waldegrave Point 1 Green Street London</t>
  </si>
  <si>
    <t>NW10 6FN</t>
  </si>
  <si>
    <t>S00845H2K2700005590620 </t>
  </si>
  <si>
    <t>2700005590620 </t>
  </si>
  <si>
    <t>S00845H2K2700005590610 </t>
  </si>
  <si>
    <t>2700005590610 </t>
  </si>
  <si>
    <t>Zinnia Apartments 353 High Road Wembley</t>
  </si>
  <si>
    <t>HA9 6EE</t>
  </si>
  <si>
    <t>S00845A963200000121333 </t>
  </si>
  <si>
    <t>3200000121333 </t>
  </si>
  <si>
    <t>S00845H2K2700005590639 </t>
  </si>
  <si>
    <t>2700005590639 </t>
  </si>
  <si>
    <t>Wallis Walk 7 Unit E2 London</t>
  </si>
  <si>
    <t>E16 2XW</t>
  </si>
  <si>
    <t>S00845C963200000112454 </t>
  </si>
  <si>
    <t>3200000112454 </t>
  </si>
  <si>
    <t>347 High Road Wembley</t>
  </si>
  <si>
    <t>HA9 6ES</t>
  </si>
  <si>
    <t>S00845A993200000121324 </t>
  </si>
  <si>
    <t>3200000121324 </t>
  </si>
  <si>
    <t>Holydene Beasley House London</t>
  </si>
  <si>
    <t>SE15 2EN</t>
  </si>
  <si>
    <t>S00845C1H2700005144060 </t>
  </si>
  <si>
    <t>2700005144060 </t>
  </si>
  <si>
    <t>Ll Supply Holydene Block C, Beasley House London</t>
  </si>
  <si>
    <t>S00845C1J2700005144051 </t>
  </si>
  <si>
    <t>2700005144051 </t>
  </si>
  <si>
    <t>Secondary Supply Hollydene Block B Idaline Court London</t>
  </si>
  <si>
    <t>S00845C1H2700005144042 </t>
  </si>
  <si>
    <t>2700005144042 </t>
  </si>
  <si>
    <t>Landlord Supply Hoolydene Block B, Idaline Court London</t>
  </si>
  <si>
    <t>S00845C1J2700005144033 </t>
  </si>
  <si>
    <t>2700005144033 </t>
  </si>
  <si>
    <t>Secondary Supply Cobden Walk Block A, Leonard Court London</t>
  </si>
  <si>
    <t>SE15 2BP</t>
  </si>
  <si>
    <t>S00845C1H2700005144015 </t>
  </si>
  <si>
    <t>2700005144015 </t>
  </si>
  <si>
    <t>Babell House 85 Canonbury Road London</t>
  </si>
  <si>
    <t>N1 2DG</t>
  </si>
  <si>
    <t>S00845C152500000742262 </t>
  </si>
  <si>
    <t>2500000742262 </t>
  </si>
  <si>
    <t>Landlord Supply Cobden Walk Block A, Leonard Court London</t>
  </si>
  <si>
    <t>S00845C1H2700005144006 </t>
  </si>
  <si>
    <t>2700005144006 </t>
  </si>
  <si>
    <t>LL Supply Purley Way Block C Croydon</t>
  </si>
  <si>
    <t>CR0 4RG</t>
  </si>
  <si>
    <t>S00845J1H2700005082307 </t>
  </si>
  <si>
    <t>2700005082307 </t>
  </si>
  <si>
    <t>Burgess Springs Chelmsford</t>
  </si>
  <si>
    <t>CM1 1NU</t>
  </si>
  <si>
    <t>S00845A2K2700003973530 </t>
  </si>
  <si>
    <t>2700003973530 </t>
  </si>
  <si>
    <t>1-18 Ferrier Apartments 336 Clapham Road London</t>
  </si>
  <si>
    <t>SW9 9AP</t>
  </si>
  <si>
    <t>S00845C132500001220870 </t>
  </si>
  <si>
    <t>2500001220870 </t>
  </si>
  <si>
    <t>Energy Centre Import Block 9 Sunset Building Edmund Street London</t>
  </si>
  <si>
    <t>SE5 7NR</t>
  </si>
  <si>
    <t>S00845C142500000569944 </t>
  </si>
  <si>
    <t>2500000569944 </t>
  </si>
  <si>
    <t>LLRD B2 Harriot House Hounslow</t>
  </si>
  <si>
    <t>TW3 4DW</t>
  </si>
  <si>
    <t>S00070H872000057173699 </t>
  </si>
  <si>
    <t>2000057173699 </t>
  </si>
  <si>
    <t>LLRD Clovelly Road Althorp Court Hounslow</t>
  </si>
  <si>
    <t>S00845H892000057173680 </t>
  </si>
  <si>
    <t>2000057173680 </t>
  </si>
  <si>
    <t>Plant Room Myers Court Reynard Way Brentford</t>
  </si>
  <si>
    <t>TW8 9LY</t>
  </si>
  <si>
    <t>S00845H892000057085590 </t>
  </si>
  <si>
    <t>2000057085590 </t>
  </si>
  <si>
    <t>Hadleigh House Mildmay Park London</t>
  </si>
  <si>
    <t>N1 4PE</t>
  </si>
  <si>
    <t>S008450721200051153276 </t>
  </si>
  <si>
    <t>1200051153276 </t>
  </si>
  <si>
    <t>Revenscourt Park 10 Old Brook Green Laundry Park London</t>
  </si>
  <si>
    <t>W6 0HG</t>
  </si>
  <si>
    <t>S008450711200010011758 </t>
  </si>
  <si>
    <t>1200010011758 </t>
  </si>
  <si>
    <t>Salvor Tower 41 Mastmaker Road Tower Hamlets London</t>
  </si>
  <si>
    <t>E14 9XY</t>
  </si>
  <si>
    <t>S00845C592000057245119 </t>
  </si>
  <si>
    <t>2000057245119 </t>
  </si>
  <si>
    <t>S00900R392000057214148 </t>
  </si>
  <si>
    <t>2000057214148 </t>
  </si>
  <si>
    <t>Mulberry Aprtments Coster Avenue Hackney</t>
  </si>
  <si>
    <t>N4 2LD</t>
  </si>
  <si>
    <t>S008450721200061397798 </t>
  </si>
  <si>
    <t>1200061397798 </t>
  </si>
  <si>
    <t>9-11 Wenlock Street 9-11 Wenlock Street London</t>
  </si>
  <si>
    <t>N1 7EX</t>
  </si>
  <si>
    <t>S008450721200060424146 </t>
  </si>
  <si>
    <t>1200060424146 </t>
  </si>
  <si>
    <t>Maplewood Apartments Katherine Road London</t>
  </si>
  <si>
    <t>N4 1FP</t>
  </si>
  <si>
    <t>S008450721200061133807 </t>
  </si>
  <si>
    <t>1200061133807 </t>
  </si>
  <si>
    <t>Unit 1 1 Zenith Close Colindale</t>
  </si>
  <si>
    <t>NW9 6FB</t>
  </si>
  <si>
    <t>S00845A632000055521277 </t>
  </si>
  <si>
    <t>2000055521277 </t>
  </si>
  <si>
    <t>1 Zenith Close Unit 1;1 (Dtt352d27) London</t>
  </si>
  <si>
    <t>S00900A922000055521300 </t>
  </si>
  <si>
    <t>2000055521300 </t>
  </si>
  <si>
    <t>Unit B Larden Road Lardon Road Acton</t>
  </si>
  <si>
    <t>W3 7SX</t>
  </si>
  <si>
    <t>S00845Q462000054207412 </t>
  </si>
  <si>
    <t>2000054207412 </t>
  </si>
  <si>
    <t>Unit A Larden Road Lardon Road Acton</t>
  </si>
  <si>
    <t>S00845Q462000054207403 </t>
  </si>
  <si>
    <t>2000054207403 </t>
  </si>
  <si>
    <t>Patience Yeoman Courts Station Road North Harrow Harrow</t>
  </si>
  <si>
    <t>HA2 6NU</t>
  </si>
  <si>
    <t>S008450721030029685647 </t>
  </si>
  <si>
    <t>1030029685647 </t>
  </si>
  <si>
    <t>Reservoir Apartments Goodchild Road</t>
  </si>
  <si>
    <t>N4 2BY</t>
  </si>
  <si>
    <t>S008450711200060868868 </t>
  </si>
  <si>
    <t>1200060868868 </t>
  </si>
  <si>
    <t>Bentham House Bentham House Harlow</t>
  </si>
  <si>
    <t>CM20 1DN</t>
  </si>
  <si>
    <t>S009002041023483995217 </t>
  </si>
  <si>
    <t>1023483995217 </t>
  </si>
  <si>
    <t>Gemini Apartments Block D London</t>
  </si>
  <si>
    <t>E1 6GX</t>
  </si>
  <si>
    <t>S008450711200061304288 </t>
  </si>
  <si>
    <t>1200061304288 </t>
  </si>
  <si>
    <t>Landlords Block C Burgess Chelmsford</t>
  </si>
  <si>
    <t>CM1 1LA</t>
  </si>
  <si>
    <t>S00845A632000055936687 </t>
  </si>
  <si>
    <t>2000055936687 </t>
  </si>
  <si>
    <t>Wharfside Point 2 Poplar High Street Block A (north) London</t>
  </si>
  <si>
    <t>E14 0BN</t>
  </si>
  <si>
    <t>S008450721200060271756 </t>
  </si>
  <si>
    <t>1200060271756 </t>
  </si>
  <si>
    <t>Block A (north) 2 Poplar High Street Wharfside Point London</t>
  </si>
  <si>
    <t>S008450721200060271747 </t>
  </si>
  <si>
    <t>1200060271747 </t>
  </si>
  <si>
    <t>6 Aerodrome Road Ball House London</t>
  </si>
  <si>
    <t>NW9 5AA</t>
  </si>
  <si>
    <t>S008450721030030618756 </t>
  </si>
  <si>
    <t>1030030618756 </t>
  </si>
  <si>
    <t>16 Dean Road 16 Dean Road London</t>
  </si>
  <si>
    <t>NW2 5AD</t>
  </si>
  <si>
    <t>S008452011200062059118 </t>
  </si>
  <si>
    <t>1200062059118 </t>
  </si>
  <si>
    <t>Sidney Miller Court 26 TO 28 Crown Street Acton London</t>
  </si>
  <si>
    <t>W3 8SB</t>
  </si>
  <si>
    <t>S00845H862000050118619 </t>
  </si>
  <si>
    <t>2000050118619 </t>
  </si>
  <si>
    <t>Oaklands House 59 TO 65 Belsize Road Camden</t>
  </si>
  <si>
    <t>NW6 4BE</t>
  </si>
  <si>
    <t>S009002031200060267945 </t>
  </si>
  <si>
    <t>1200060267945 </t>
  </si>
  <si>
    <t>2 Killick Street London</t>
  </si>
  <si>
    <t>N1 9FL</t>
  </si>
  <si>
    <t>S008450741200010121371 </t>
  </si>
  <si>
    <t>1200010121371 </t>
  </si>
  <si>
    <t>47 Lime Grove London</t>
  </si>
  <si>
    <t>W12 8EE</t>
  </si>
  <si>
    <t>S008450711200050100079 </t>
  </si>
  <si>
    <t>1200050100079 </t>
  </si>
  <si>
    <t>1 to 272 Oak Square London</t>
  </si>
  <si>
    <t>SW9 9JW</t>
  </si>
  <si>
    <t>S008450721200060497710 </t>
  </si>
  <si>
    <t>1200060497710 </t>
  </si>
  <si>
    <t>31 Bolney Street London</t>
  </si>
  <si>
    <t>SW8 1EL</t>
  </si>
  <si>
    <t>S008450721200060892620 </t>
  </si>
  <si>
    <t>1200060892620 </t>
  </si>
  <si>
    <t>1 Sussex Place Hammersmith London</t>
  </si>
  <si>
    <t>W6 9EA</t>
  </si>
  <si>
    <t>S008450741200010015186 </t>
  </si>
  <si>
    <t>1200010015186 </t>
  </si>
  <si>
    <t>sharpley court FLAT 1 TO 36 pocock street London</t>
  </si>
  <si>
    <t>SE1 0BJ</t>
  </si>
  <si>
    <t>S009002041200060994882 </t>
  </si>
  <si>
    <t>1200060994882 </t>
  </si>
  <si>
    <t>Whitmore Building 4 Limasol Street London</t>
  </si>
  <si>
    <t>SE1 3DT</t>
  </si>
  <si>
    <t>S00845C2K2700000980180 </t>
  </si>
  <si>
    <t>2700000980180 </t>
  </si>
  <si>
    <t>59-69 Fishers Way Willams Way Wembley</t>
  </si>
  <si>
    <t>HA0 2FN</t>
  </si>
  <si>
    <t>S009002021030076790104 </t>
  </si>
  <si>
    <t>1030076790104 </t>
  </si>
  <si>
    <t>Landlords Supply Plant Room Consort Road Brayards Road London</t>
  </si>
  <si>
    <t>SE15 3SS</t>
  </si>
  <si>
    <t>S008450731200052349014 </t>
  </si>
  <si>
    <t>1200052349014 </t>
  </si>
  <si>
    <t>33a Manor Place Walworth London</t>
  </si>
  <si>
    <t>SE17 3BD</t>
  </si>
  <si>
    <t>S008450072500001985385 </t>
  </si>
  <si>
    <t>2500001985385 </t>
  </si>
  <si>
    <t>1 JOSHUA CLOSE London</t>
  </si>
  <si>
    <t>N10 2JF</t>
  </si>
  <si>
    <t>S009002041023492883337 </t>
  </si>
  <si>
    <t>1023492883337 </t>
  </si>
  <si>
    <t>47 to 49 Durham Street London</t>
  </si>
  <si>
    <t>S008450741200051620389 </t>
  </si>
  <si>
    <t>1200051620389 </t>
  </si>
  <si>
    <t>Ernest Harriss House 61 Elgin Avenue London</t>
  </si>
  <si>
    <t>W9 2BX</t>
  </si>
  <si>
    <t>S008450721200010088403 </t>
  </si>
  <si>
    <t>1200010088403 </t>
  </si>
  <si>
    <t>Kina House Pilgrims Way London</t>
  </si>
  <si>
    <t>E6 1HJ</t>
  </si>
  <si>
    <t>S008450731200050537863 </t>
  </si>
  <si>
    <t>1200050537863 </t>
  </si>
  <si>
    <t>S008450731200050537854 </t>
  </si>
  <si>
    <t>1200050537854 </t>
  </si>
  <si>
    <t>2-4 Lawrence Hall London</t>
  </si>
  <si>
    <t>E13 8NH</t>
  </si>
  <si>
    <t>S008450711200010157252 </t>
  </si>
  <si>
    <t>1200010157252 </t>
  </si>
  <si>
    <t>Broadview House Baron Road Dagenham</t>
  </si>
  <si>
    <t>RM8 1TX</t>
  </si>
  <si>
    <t>S008450731023471084859 </t>
  </si>
  <si>
    <t>1023471084859 </t>
  </si>
  <si>
    <t>Nickleby Road Hamilton CourtNickleby Road Chelmsford</t>
  </si>
  <si>
    <t>CM1 4UL</t>
  </si>
  <si>
    <t>S008450721015682359797 </t>
  </si>
  <si>
    <t>1015682359797 </t>
  </si>
  <si>
    <t>Cobbins Way Fitzwilliam Court Harlow</t>
  </si>
  <si>
    <t>CM17 0LU</t>
  </si>
  <si>
    <t>S008450721014572405552 </t>
  </si>
  <si>
    <t>1014572405552 </t>
  </si>
  <si>
    <t>The Centre Fivefield Court Clematis Way Greenstead Estate Colchester</t>
  </si>
  <si>
    <t>CO4 3PX</t>
  </si>
  <si>
    <t>S008450741014568732688 </t>
  </si>
  <si>
    <t>1014568732688 </t>
  </si>
  <si>
    <t>Cranfield Court Galadriel Springs Chelmsford</t>
  </si>
  <si>
    <t>CM3 7BB</t>
  </si>
  <si>
    <t>S008450731014571195290 </t>
  </si>
  <si>
    <t>1014571195290 </t>
  </si>
  <si>
    <t>Manor Park 1-59 Arron Drive Perry Lodge</t>
  </si>
  <si>
    <t>E12 5HP</t>
  </si>
  <si>
    <t>S008450711200010133233 </t>
  </si>
  <si>
    <t>1200010133233 </t>
  </si>
  <si>
    <t>Block D Community Centre St Giles Moor Hall Lane East Hanningfield</t>
  </si>
  <si>
    <t>CM3 8AR</t>
  </si>
  <si>
    <t>S008450721030058592505 </t>
  </si>
  <si>
    <t>1030058592505 </t>
  </si>
  <si>
    <t>St Lukes Dalys Road St Lukes Dalys Road Rochford</t>
  </si>
  <si>
    <t>SS4 1RA</t>
  </si>
  <si>
    <t>S008450731015679999078 </t>
  </si>
  <si>
    <t>1015679999078 </t>
  </si>
  <si>
    <t>Trillo Court 6-18 St John's Road Ilford</t>
  </si>
  <si>
    <t>IG2 7BQ</t>
  </si>
  <si>
    <t>S008450731200010135950 </t>
  </si>
  <si>
    <t>1200010135950 </t>
  </si>
  <si>
    <t>Communal &amp; Tenants Flats 90-92 Chambers Grove 90-92 Chambers Grove Welwyn Garden City</t>
  </si>
  <si>
    <t>AL7 4FQ</t>
  </si>
  <si>
    <t>S008450721023535833999 </t>
  </si>
  <si>
    <t>1023535833999 </t>
  </si>
  <si>
    <t>Burns Road Frail &amp; Elderly Unit Royston</t>
  </si>
  <si>
    <t>SG8 5PT</t>
  </si>
  <si>
    <t>S008450721023479398894 </t>
  </si>
  <si>
    <t>1023479398894 </t>
  </si>
  <si>
    <t>Fredrick Chancellor Build Chelmsford</t>
  </si>
  <si>
    <t>CM1 1LN</t>
  </si>
  <si>
    <t>S00845A612000055936757 </t>
  </si>
  <si>
    <t>2000055936757 </t>
  </si>
  <si>
    <t>765001B01C02</t>
  </si>
  <si>
    <t>Block C Opal Court 172 High Street London</t>
  </si>
  <si>
    <t>E15 2FZ</t>
  </si>
  <si>
    <t>S008450721200061104781 </t>
  </si>
  <si>
    <t>1200061104781 </t>
  </si>
  <si>
    <t>765001B02</t>
  </si>
  <si>
    <t>Block F &amp; G London</t>
  </si>
  <si>
    <t>E15 2EF</t>
  </si>
  <si>
    <t>S008450731200060960721 </t>
  </si>
  <si>
    <t>1200060960721 </t>
  </si>
  <si>
    <t>765001B03</t>
  </si>
  <si>
    <t>158 High Street Block A Halo London</t>
  </si>
  <si>
    <t>E15 2GH</t>
  </si>
  <si>
    <t>S008450721200061220450 </t>
  </si>
  <si>
    <t>1200061220450 </t>
  </si>
  <si>
    <t>15 London</t>
  </si>
  <si>
    <t>E15 2FY</t>
  </si>
  <si>
    <t>S008450731200061181642 </t>
  </si>
  <si>
    <t>1200061181642 </t>
  </si>
  <si>
    <t>Halo Commercial Unit 158 High Street London</t>
  </si>
  <si>
    <t>S008450731200061181651 </t>
  </si>
  <si>
    <t>1200061181651 </t>
  </si>
  <si>
    <t>765001B04</t>
  </si>
  <si>
    <t>Block D Ruby Court 9 Ruby Court London</t>
  </si>
  <si>
    <t>E15 2GD</t>
  </si>
  <si>
    <t>S009002011200061104806 </t>
  </si>
  <si>
    <t>1200061104806 </t>
  </si>
  <si>
    <t>765002B02C08</t>
  </si>
  <si>
    <t>Landlords Q (Dxn965c29) Baskett Court Baskett Court Chelmsford</t>
  </si>
  <si>
    <t>CM1 1HU</t>
  </si>
  <si>
    <t>S00845A622000055936748 </t>
  </si>
  <si>
    <t>2000055936748 </t>
  </si>
  <si>
    <t>765002B05C01</t>
  </si>
  <si>
    <t>Freeman Court Burgess Springs Meter to LLD Panel Switch RM1 Chelmsford</t>
  </si>
  <si>
    <t>S00845A612000055996792 </t>
  </si>
  <si>
    <t>2000055996792 </t>
  </si>
  <si>
    <t>765002B07C05</t>
  </si>
  <si>
    <t>Clachar Court Noo16754 Burgess Springs 2 Landlord Chelmsford</t>
  </si>
  <si>
    <t>CM1 1PB</t>
  </si>
  <si>
    <t>S00845A2K2700003973549 </t>
  </si>
  <si>
    <t>2700003973549 </t>
  </si>
  <si>
    <t>Block 3c Car Extract System Barnard Square Ipswich</t>
  </si>
  <si>
    <t>IP2 8FH</t>
  </si>
  <si>
    <t>S00846A132500000719617 </t>
  </si>
  <si>
    <t>2500000719617 </t>
  </si>
  <si>
    <t>Maplewood Apartments Block E &amp; G London</t>
  </si>
  <si>
    <t>N4 2EQ</t>
  </si>
  <si>
    <t>S009002011200060944525 </t>
  </si>
  <si>
    <t>1200060944525 </t>
  </si>
  <si>
    <t>Rowan / Hornbeam Seven Sisters Road London</t>
  </si>
  <si>
    <t>N4 1FS</t>
  </si>
  <si>
    <t>S008450721200061218034 </t>
  </si>
  <si>
    <t>1200061218034 </t>
  </si>
  <si>
    <t>Hambledon Court Burrow Road London</t>
  </si>
  <si>
    <t>SE22 8EJ</t>
  </si>
  <si>
    <t>S008450721200010192187 </t>
  </si>
  <si>
    <t>1200010192187 </t>
  </si>
  <si>
    <t>John Astor House John Astor House</t>
  </si>
  <si>
    <t>W1W 6DN</t>
  </si>
  <si>
    <t>S008450741200010088779 </t>
  </si>
  <si>
    <t>1200010088779 </t>
  </si>
  <si>
    <t>Important Notices :-</t>
  </si>
  <si>
    <t>a) If any supply is in a Climate Change Agreement (CCA), or a MINMET agreement, and receives a CCL discount as a consequence, it is your responsibility to send the completed PP10/PP11 forms to the supplier(s) and HMRC in the following instances:</t>
  </si>
  <si>
    <t>1. Prior to the commencement date of the new contract, and annually should the new contract exceed 12 months_x000D_
2. If any changes occur in the level of discount to which the supply is entitled_x000D_
3. Following any change of supplier</t>
  </si>
  <si>
    <t>b) If the supply is subject to GQCHP or Energy Intensive Industries (EII) discounts, it is your responsibility to send the correct completed and signed documentation to the supplier (and copies to Inenco) before the start date.</t>
  </si>
  <si>
    <t>c) Should you qualify for reduced VAT, it is your responsibility to send the completed and signed relevant VAT declaration form/s to the supplier (and a copy/ies to Inenco) before the contract start date.</t>
  </si>
  <si>
    <t>d) If you have any unmetered supplies, please ensure that the UMS certificates are sent across to the new supplier prior to the new contract starting._x000D_
Please contact your Procurement Specialist at Inenco if you require the contact details for the new supplier._x000D_
N.B Failure to send copies of the relevant documentation to Inenco may mean that the validation service could be compromised.</t>
  </si>
  <si>
    <t>Cost Summary  (Electricity HH April 2024)</t>
  </si>
  <si>
    <t>Estimated</t>
  </si>
  <si>
    <t>Previous</t>
  </si>
  <si>
    <t>New</t>
  </si>
  <si>
    <t>% Variance</t>
  </si>
  <si>
    <t>Annual Usage kWh</t>
  </si>
  <si>
    <t>Annual Cost £</t>
  </si>
  <si>
    <t>S008450711200061605235</t>
  </si>
  <si>
    <t>S00845C1G2700004772543</t>
  </si>
  <si>
    <t>S00900C112500001039850</t>
  </si>
  <si>
    <t>S00845H2K2700005590601</t>
  </si>
  <si>
    <t>S00845H2K2700005590620</t>
  </si>
  <si>
    <t>S00845H2K2700005590610</t>
  </si>
  <si>
    <t>S00845A963200000121333</t>
  </si>
  <si>
    <t>S00845H2K2700005590639</t>
  </si>
  <si>
    <t>S00845C963200000112454</t>
  </si>
  <si>
    <t>S00845A993200000121324</t>
  </si>
  <si>
    <t>S00845C1H2700005144060</t>
  </si>
  <si>
    <t>S00845C1J2700005144051</t>
  </si>
  <si>
    <t>S00845C1H2700005144042</t>
  </si>
  <si>
    <t>S00845C1J2700005144033</t>
  </si>
  <si>
    <t>S00845C1H2700005144015</t>
  </si>
  <si>
    <t>S00845C152500000742262</t>
  </si>
  <si>
    <t>S00845C1H2700005144006</t>
  </si>
  <si>
    <t>S00845J1H2700005082307</t>
  </si>
  <si>
    <t>S00845A2K2700003973530</t>
  </si>
  <si>
    <t>S00845C132500001220870</t>
  </si>
  <si>
    <t>S00845C142500000569944</t>
  </si>
  <si>
    <t>S00070H872000057173699</t>
  </si>
  <si>
    <t>S00845H892000057173680</t>
  </si>
  <si>
    <t>S00845H892000057085590</t>
  </si>
  <si>
    <t>S008450721200051153276</t>
  </si>
  <si>
    <t>S008450711200010011758</t>
  </si>
  <si>
    <t>S00845C592000057245119</t>
  </si>
  <si>
    <t>S00900R392000057214148</t>
  </si>
  <si>
    <t>S008450721200061397798</t>
  </si>
  <si>
    <t>S008450721200060424146</t>
  </si>
  <si>
    <t>S008450721200061133807</t>
  </si>
  <si>
    <t>S00845A632000055521277</t>
  </si>
  <si>
    <t>S00900A922000055521300</t>
  </si>
  <si>
    <t>S00845Q462000054207412</t>
  </si>
  <si>
    <t>S00845Q462000054207403</t>
  </si>
  <si>
    <t>S008450721030029685647</t>
  </si>
  <si>
    <t>S008450711200060868868</t>
  </si>
  <si>
    <t>S009002041023483995217</t>
  </si>
  <si>
    <t>S008450711200061304288</t>
  </si>
  <si>
    <t>S00845A632000055936687</t>
  </si>
  <si>
    <t>S008450721200060271756</t>
  </si>
  <si>
    <t>S008450721200060271747</t>
  </si>
  <si>
    <t>S008450721030030618756</t>
  </si>
  <si>
    <t>S008452011200062059118</t>
  </si>
  <si>
    <t>S00845H862000050118619</t>
  </si>
  <si>
    <t>S009002031200060267945</t>
  </si>
  <si>
    <t>S008450741200010121371</t>
  </si>
  <si>
    <t>S008450711200050100079</t>
  </si>
  <si>
    <t>S008450721200060497710</t>
  </si>
  <si>
    <t>S008450721200060892620</t>
  </si>
  <si>
    <t>S008450741200010015186</t>
  </si>
  <si>
    <t>S009002041200060994882</t>
  </si>
  <si>
    <t>S00845C2K2700000980180</t>
  </si>
  <si>
    <t>S009002021030076790104</t>
  </si>
  <si>
    <t>S008450731200052349014</t>
  </si>
  <si>
    <t>S008450072500001985385</t>
  </si>
  <si>
    <t>S009002041023492883337</t>
  </si>
  <si>
    <t>S008450741200051620389</t>
  </si>
  <si>
    <t>S008450721200010088403</t>
  </si>
  <si>
    <t>S008450731200050537863</t>
  </si>
  <si>
    <t>S008450731200050537854</t>
  </si>
  <si>
    <t>S008450711200010157252</t>
  </si>
  <si>
    <t>S008450731023471084859</t>
  </si>
  <si>
    <t>S008450721015682359797</t>
  </si>
  <si>
    <t>S008450721014572405552</t>
  </si>
  <si>
    <t>S008450741014568732688</t>
  </si>
  <si>
    <t>S008450731014571195290</t>
  </si>
  <si>
    <t>S008450711200010133233</t>
  </si>
  <si>
    <t>S008450721030058592505</t>
  </si>
  <si>
    <t>S008450731015679999078</t>
  </si>
  <si>
    <t>S008450731200010135950</t>
  </si>
  <si>
    <t>S008450721023535833999</t>
  </si>
  <si>
    <t>S008450721023479398894</t>
  </si>
  <si>
    <t>S00845A612000055936757</t>
  </si>
  <si>
    <t>S008450721200061104781</t>
  </si>
  <si>
    <t>S008450731200060960721</t>
  </si>
  <si>
    <t>S008450721200061220450</t>
  </si>
  <si>
    <t>S008450731200061181642</t>
  </si>
  <si>
    <t>S008450731200061181651</t>
  </si>
  <si>
    <t>S009002011200061104806</t>
  </si>
  <si>
    <t>S00845A622000055936748</t>
  </si>
  <si>
    <t>S00845A612000055996792</t>
  </si>
  <si>
    <t>S00845A2K2700003973549</t>
  </si>
  <si>
    <t>S00846A132500000719617</t>
  </si>
  <si>
    <t>S009002011200060944525</t>
  </si>
  <si>
    <t>S008450721200061218034</t>
  </si>
  <si>
    <t>S008450721200010192187</t>
  </si>
  <si>
    <t>S008450741200010088779</t>
  </si>
  <si>
    <t>Total</t>
  </si>
  <si>
    <t>Note: The noted costs are based on your estimated annual consumption and exclude VAT.</t>
  </si>
  <si>
    <t>Note: If any supply is in a CCA and receives a CCL discount as a consequence, and the supply has been subject to a supplier switch, it is your responsibility to ensure PP10/PP11 forms are submitted to the new supplier(s) or to re-submit the forms if the discount the supply is entitled to changes. Should you qualify for reduced VAT, you must ensure the relevant VAT declaration form is sent to the supplier (and a copy to Inenco) before the contract start date.</t>
  </si>
  <si>
    <t>1. Prior to the commencement date of the new contract, and annually should the new contract exceed 12 months
2. If any changes occur in the level of discount to which the supply is entitled
3. Following any change of supplier</t>
  </si>
  <si>
    <t>d) If you have any unmetered supplies, please ensure that the UMS certificates are sent across to the new supplier prior to the new contract starting.
Please contact your Procurement Specialist at Inenco if you require the contact details for the new supplier.
N.B Failure to send copies of the relevant documentation to Inenco may mean that the validation service could be compromised.</t>
  </si>
  <si>
    <t>Standing Charge p/day</t>
  </si>
  <si>
    <t>Value</t>
  </si>
  <si>
    <t>Unit</t>
  </si>
  <si>
    <t>Frequency</t>
  </si>
  <si>
    <t>ASC p/kVa/Day</t>
  </si>
  <si>
    <t>Energy Rate</t>
  </si>
  <si>
    <t>p/kWh</t>
  </si>
  <si>
    <t>Non Energy Rate</t>
  </si>
  <si>
    <t>Pence per Units</t>
  </si>
  <si>
    <t>Daily</t>
  </si>
  <si>
    <t>Pence per kVA</t>
  </si>
  <si>
    <t>Post Tender Rates Report for Notting Hill Genesis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</si>
</sst>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
    <numFmt numFmtId="165" formatCode="0.0%"/>
    <numFmt numFmtId="166" formatCode="&quot;£&quot;#,##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s>
  <fills count="35">
    <fill>
      <patternFill patternType="none"/>
    </fill>
    <fill>
      <patternFill patternType="gray125"/>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4">
    <border>
      <left/>
      <right/>
      <top/>
      <bottom/>
      <diagonal/>
    </border>
    <border>
      <left/>
      <right/>
      <top style="medium">
        <color indexed="64"/>
      </top>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14996795556505021"/>
      </left>
      <right style="medium">
        <color theme="0" tint="-0.14996795556505021"/>
      </right>
      <top style="medium">
        <color indexed="64"/>
      </top>
      <bottom style="medium">
        <color theme="0" tint="-0.1499679555650502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s>
  <cellStyleXfs count="42">
    <xf numFmtId="0" fontId="0"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7" fillId="4" borderId="0" applyNumberFormat="0" applyBorder="0" applyAlignment="0" applyProtection="0"/>
    <xf numFmtId="0" fontId="11" fillId="7" borderId="6" applyNumberFormat="0" applyAlignment="0" applyProtection="0"/>
    <xf numFmtId="0" fontId="13" fillId="8" borderId="9" applyNumberFormat="0" applyAlignment="0" applyProtection="0"/>
    <xf numFmtId="0" fontId="15" fillId="0" borderId="0" applyNumberFormat="0" applyFill="0" applyBorder="0" applyAlignment="0" applyProtection="0"/>
    <xf numFmtId="0" fontId="6" fillId="3" borderId="0" applyNumberFormat="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9" fillId="6" borderId="6" applyNumberFormat="0" applyAlignment="0" applyProtection="0"/>
    <xf numFmtId="0" fontId="12" fillId="0" borderId="8" applyNumberFormat="0" applyFill="0" applyAlignment="0" applyProtection="0"/>
    <xf numFmtId="0" fontId="8" fillId="5" borderId="0" applyNumberFormat="0" applyBorder="0" applyAlignment="0" applyProtection="0"/>
    <xf numFmtId="0" fontId="1" fillId="9" borderId="10" applyNumberFormat="0" applyFont="0" applyAlignment="0" applyProtection="0"/>
    <xf numFmtId="0" fontId="10" fillId="7" borderId="7" applyNumberFormat="0" applyAlignment="0" applyProtection="0"/>
    <xf numFmtId="0" fontId="2" fillId="0" borderId="0" applyNumberFormat="0" applyFill="0" applyBorder="0" applyAlignment="0" applyProtection="0"/>
    <xf numFmtId="0" fontId="16" fillId="0" borderId="11" applyNumberFormat="0" applyFill="0" applyAlignment="0" applyProtection="0"/>
    <xf numFmtId="0" fontId="14" fillId="0" borderId="0" applyNumberFormat="0" applyFill="0" applyBorder="0" applyAlignment="0" applyProtection="0"/>
  </cellStyleXfs>
  <cellXfs count="56">
    <xf numFmtId="0" fontId="0" fillId="0" borderId="0" xfId="0"/>
    <xf numFmtId="0" fontId="0" fillId="0" borderId="0" xfId="0" applyAlignment="1">
      <alignment wrapText="1"/>
    </xf>
    <xf numFmtId="3" fontId="0" fillId="0" borderId="0" xfId="0" applyNumberFormat="1"/>
    <xf numFmtId="164" fontId="0" fillId="0" borderId="0" xfId="0" applyNumberFormat="1"/>
    <xf numFmtId="165" fontId="0" fillId="0" borderId="0" xfId="0" applyNumberFormat="1"/>
    <xf numFmtId="0" fontId="0" fillId="0" borderId="0" xfId="0" applyAlignment="1">
      <alignment horizontal="left"/>
    </xf>
    <xf numFmtId="0" fontId="0" fillId="0" borderId="0" xfId="0" applyAlignment="1">
      <alignment horizontal="right"/>
    </xf>
    <xf numFmtId="0" fontId="18" fillId="0" borderId="0" xfId="0" applyFont="1" applyAlignment="1">
      <alignment horizontal="left"/>
    </xf>
    <xf numFmtId="0" fontId="16" fillId="0" borderId="0" xfId="0" applyFont="1"/>
    <xf numFmtId="0" fontId="16" fillId="0" borderId="0" xfId="0" applyFont="1" applyAlignment="1">
      <alignment horizontal="left"/>
    </xf>
    <xf numFmtId="0" fontId="16" fillId="0" borderId="0" xfId="0" applyFont="1" applyAlignment="1">
      <alignment horizontal="right"/>
    </xf>
    <xf numFmtId="3" fontId="16" fillId="0" borderId="0" xfId="0" applyNumberFormat="1" applyFont="1"/>
    <xf numFmtId="164" fontId="16" fillId="0" borderId="0" xfId="0" applyNumberFormat="1" applyFont="1"/>
    <xf numFmtId="165" fontId="16" fillId="0" borderId="0" xfId="0" applyNumberFormat="1" applyFont="1"/>
    <xf numFmtId="0" fontId="16" fillId="2" borderId="2" xfId="0" applyFont="1" applyFill="1" applyBorder="1" applyAlignment="1">
      <alignment horizontal="left"/>
    </xf>
    <xf numFmtId="3" fontId="16" fillId="2" borderId="2" xfId="0" applyNumberFormat="1" applyFont="1" applyFill="1" applyBorder="1"/>
    <xf numFmtId="166" fontId="16" fillId="2" borderId="2" xfId="0" applyNumberFormat="1" applyFont="1" applyFill="1" applyBorder="1"/>
    <xf numFmtId="165" fontId="16" fillId="2" borderId="2" xfId="0" applyNumberFormat="1" applyFont="1" applyFill="1" applyBorder="1"/>
    <xf numFmtId="1" fontId="16" fillId="0" borderId="0" xfId="0" applyNumberFormat="1" applyFont="1"/>
    <xf numFmtId="1" fontId="0" fillId="0" borderId="0" xfId="0" applyNumberFormat="1"/>
    <xf numFmtId="1" fontId="16" fillId="0" borderId="0" xfId="0" applyNumberFormat="1" applyFont="1" applyAlignment="1">
      <alignment horizontal="left"/>
    </xf>
    <xf numFmtId="0" fontId="0" fillId="0" borderId="12" xfId="0" applyBorder="1" applyAlignment="1">
      <alignment horizontal="left"/>
    </xf>
    <xf numFmtId="0" fontId="0" fillId="0" borderId="12" xfId="0" applyBorder="1"/>
    <xf numFmtId="1" fontId="0" fillId="0" borderId="12" xfId="0" applyNumberFormat="1" applyBorder="1"/>
    <xf numFmtId="17" fontId="0" fillId="0" borderId="12" xfId="0" applyNumberFormat="1" applyBorder="1" applyAlignment="1">
      <alignment horizontal="left"/>
    </xf>
    <xf numFmtId="0" fontId="0" fillId="0" borderId="12" xfId="0" applyBorder="1" applyAlignment="1">
      <alignment horizontal="right"/>
    </xf>
    <xf numFmtId="0" fontId="0" fillId="0" borderId="13" xfId="0" applyBorder="1" applyAlignment="1">
      <alignment horizontal="left"/>
    </xf>
    <xf numFmtId="0" fontId="0" fillId="0" borderId="13" xfId="0" applyBorder="1"/>
    <xf numFmtId="1" fontId="0" fillId="0" borderId="13" xfId="0" applyNumberFormat="1" applyBorder="1"/>
    <xf numFmtId="17" fontId="0" fillId="0" borderId="13" xfId="0" applyNumberFormat="1" applyBorder="1" applyAlignment="1">
      <alignment horizontal="left"/>
    </xf>
    <xf numFmtId="0" fontId="0" fillId="0" borderId="13" xfId="0" applyBorder="1" applyAlignment="1">
      <alignment horizontal="right"/>
    </xf>
    <xf numFmtId="1" fontId="0" fillId="0" borderId="12" xfId="0" applyNumberFormat="1" applyBorder="1" applyAlignment="1">
      <alignment horizontal="left"/>
    </xf>
    <xf numFmtId="3" fontId="0" fillId="0" borderId="12" xfId="0" applyNumberFormat="1" applyBorder="1"/>
    <xf numFmtId="164" fontId="0" fillId="0" borderId="12" xfId="0" applyNumberFormat="1" applyBorder="1"/>
    <xf numFmtId="165" fontId="0" fillId="0" borderId="12" xfId="0" applyNumberFormat="1" applyBorder="1"/>
    <xf numFmtId="1" fontId="0" fillId="0" borderId="13" xfId="0" applyNumberFormat="1" applyBorder="1" applyAlignment="1">
      <alignment horizontal="left"/>
    </xf>
    <xf numFmtId="3" fontId="0" fillId="0" borderId="13" xfId="0" applyNumberFormat="1" applyBorder="1"/>
    <xf numFmtId="164" fontId="0" fillId="0" borderId="13" xfId="0" applyNumberFormat="1" applyBorder="1"/>
    <xf numFmtId="165" fontId="0" fillId="0" borderId="13" xfId="0" applyNumberFormat="1" applyBorder="1"/>
    <xf numFmtId="0" fontId="0" fillId="0" borderId="0" xfId="0" applyAlignment="1">
      <alignment wrapText="1"/>
    </xf>
    <xf numFmtId="0" fontId="13" fillId="34" borderId="1" xfId="0" applyFont="1" applyFill="1" applyBorder="1" applyAlignment="1">
      <alignment horizontal="center"/>
    </xf>
    <xf numFmtId="1" fontId="13" fillId="34" borderId="1" xfId="0" applyNumberFormat="1" applyFont="1" applyFill="1" applyBorder="1" applyAlignment="1">
      <alignment horizontal="center"/>
    </xf>
    <xf numFmtId="0" fontId="13" fillId="34" borderId="0" xfId="0" applyFont="1" applyFill="1" applyBorder="1" applyAlignment="1">
      <alignment horizontal="center"/>
    </xf>
    <xf numFmtId="1" fontId="13" fillId="34" borderId="0" xfId="0" applyNumberFormat="1" applyFont="1" applyFill="1" applyBorder="1" applyAlignment="1">
      <alignment horizontal="center"/>
    </xf>
    <xf numFmtId="0" fontId="13" fillId="34" borderId="1" xfId="0" applyFont="1" applyFill="1" applyBorder="1" applyAlignment="1">
      <alignment horizontal="left"/>
    </xf>
    <xf numFmtId="0" fontId="13" fillId="34" borderId="1" xfId="0" applyFont="1" applyFill="1" applyBorder="1"/>
    <xf numFmtId="1" fontId="13" fillId="34" borderId="1" xfId="0" applyNumberFormat="1" applyFont="1" applyFill="1" applyBorder="1" applyAlignment="1">
      <alignment horizontal="left"/>
    </xf>
    <xf numFmtId="3" fontId="13" fillId="34" borderId="1" xfId="0" applyNumberFormat="1" applyFont="1" applyFill="1" applyBorder="1"/>
    <xf numFmtId="164" fontId="13" fillId="34" borderId="1" xfId="0" applyNumberFormat="1" applyFont="1" applyFill="1" applyBorder="1"/>
    <xf numFmtId="165" fontId="13" fillId="34" borderId="1" xfId="0" applyNumberFormat="1" applyFont="1" applyFill="1" applyBorder="1"/>
    <xf numFmtId="0" fontId="13" fillId="34" borderId="0" xfId="0" applyFont="1" applyFill="1" applyBorder="1" applyAlignment="1">
      <alignment horizontal="left"/>
    </xf>
    <xf numFmtId="0" fontId="13" fillId="34" borderId="0" xfId="0" applyFont="1" applyFill="1" applyBorder="1"/>
    <xf numFmtId="1" fontId="13" fillId="34" borderId="0" xfId="0" applyNumberFormat="1" applyFont="1" applyFill="1" applyBorder="1" applyAlignment="1">
      <alignment horizontal="left"/>
    </xf>
    <xf numFmtId="3" fontId="13" fillId="34" borderId="0" xfId="0" applyNumberFormat="1" applyFont="1" applyFill="1" applyBorder="1"/>
    <xf numFmtId="164" fontId="13" fillId="34" borderId="0" xfId="0" applyNumberFormat="1" applyFont="1" applyFill="1" applyBorder="1"/>
    <xf numFmtId="165" fontId="13" fillId="34" borderId="0" xfId="0" applyNumberFormat="1" applyFont="1" applyFill="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533400</xdr:colOff>
      <xdr:row>2</xdr:row>
      <xdr:rowOff>180975</xdr:rowOff>
    </xdr:to>
    <xdr:pic>
      <xdr:nvPicPr>
        <xdr:cNvPr id="1025" name="Picture 4">
          <a:extLst>
            <a:ext uri="{FF2B5EF4-FFF2-40B4-BE49-F238E27FC236}">
              <a16:creationId xmlns:a16="http://schemas.microsoft.com/office/drawing/2014/main" id="{946D0F59-FCAE-CDC5-007F-4D12AA1D9174}"/>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533400</xdr:colOff>
      <xdr:row>2</xdr:row>
      <xdr:rowOff>180975</xdr:rowOff>
    </xdr:to>
    <xdr:pic>
      <xdr:nvPicPr>
        <xdr:cNvPr id="2049" name="Picture 4">
          <a:extLst>
            <a:ext uri="{FF2B5EF4-FFF2-40B4-BE49-F238E27FC236}">
              <a16:creationId xmlns:a16="http://schemas.microsoft.com/office/drawing/2014/main" id="{F00CBEB2-5AB3-DE1E-B495-7A8C2AA46C2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O107"/>
  <sheetViews>
    <sheetView showGridLines="0" tabSelected="1" zoomScale="85" zoomScaleNormal="85" workbookViewId="0">
      <selection activeCell="D6" sqref="D6"/>
    </sheetView>
  </sheetViews>
  <sheetFormatPr defaultRowHeight="15" x14ac:dyDescent="0.25"/>
  <cols>
    <col min="1" max="1" width="13.42578125" style="5" bestFit="1" customWidth="1"/>
    <col min="2" max="2" width="70.7109375" customWidth="1"/>
    <col min="3" max="3" width="10.140625" bestFit="1" customWidth="1"/>
    <col min="4" max="4" width="24.28515625" bestFit="1" customWidth="1"/>
    <col min="5" max="5" width="14.5703125" bestFit="1" customWidth="1"/>
    <col min="6" max="7" width="13.5703125" style="5" bestFit="1" customWidth="1"/>
    <col min="8" max="8" width="21.140625" bestFit="1" customWidth="1"/>
    <col min="9" max="9" width="15" style="6" bestFit="1" customWidth="1"/>
    <col min="10" max="10" width="10.28515625" style="6" bestFit="1" customWidth="1"/>
    <col min="11" max="11" width="14.42578125" style="6" bestFit="1" customWidth="1"/>
    <col min="12" max="12" width="14" style="6" bestFit="1" customWidth="1"/>
    <col min="13" max="13" width="10.28515625" bestFit="1" customWidth="1"/>
    <col min="14" max="14" width="11.42578125" bestFit="1" customWidth="1"/>
    <col min="15" max="15" width="15.7109375" bestFit="1" customWidth="1"/>
  </cols>
  <sheetData>
    <row r="4" spans="1:15" x14ac:dyDescent="0.25">
      <c r="B4" s="8" t="s">
        <v>467</v>
      </c>
    </row>
    <row r="6" spans="1:15" x14ac:dyDescent="0.25">
      <c r="A6" s="7" t="s">
        <v>0</v>
      </c>
      <c r="B6" s="8" t="s">
        <v>1</v>
      </c>
      <c r="C6" s="8"/>
      <c r="D6" s="8"/>
      <c r="E6" s="8"/>
      <c r="F6" s="9"/>
      <c r="G6" s="9"/>
      <c r="H6" s="8"/>
      <c r="I6" s="10"/>
      <c r="J6" s="10"/>
    </row>
    <row r="7" spans="1:15" ht="15.75" thickBot="1" x14ac:dyDescent="0.3">
      <c r="A7" s="9"/>
      <c r="B7" s="8"/>
      <c r="C7" s="8"/>
      <c r="D7" s="18"/>
      <c r="E7" s="8"/>
      <c r="F7" s="9"/>
      <c r="G7" s="9"/>
      <c r="H7" s="8"/>
      <c r="I7" s="10"/>
      <c r="J7" s="10"/>
    </row>
    <row r="8" spans="1:15" x14ac:dyDescent="0.25">
      <c r="A8" s="40" t="s">
        <v>2</v>
      </c>
      <c r="B8" s="40" t="s">
        <v>3</v>
      </c>
      <c r="C8" s="40" t="s">
        <v>4</v>
      </c>
      <c r="D8" s="41" t="s">
        <v>5</v>
      </c>
      <c r="E8" s="40" t="s">
        <v>6</v>
      </c>
      <c r="F8" s="40" t="s">
        <v>7</v>
      </c>
      <c r="G8" s="40" t="s">
        <v>8</v>
      </c>
      <c r="H8" s="40" t="s">
        <v>456</v>
      </c>
      <c r="I8" s="40"/>
      <c r="J8" s="40"/>
      <c r="K8" s="40" t="s">
        <v>460</v>
      </c>
      <c r="L8" s="40"/>
      <c r="M8" s="40"/>
      <c r="N8" s="40" t="s">
        <v>461</v>
      </c>
      <c r="O8" s="40" t="s">
        <v>463</v>
      </c>
    </row>
    <row r="9" spans="1:15" ht="15.75" thickBot="1" x14ac:dyDescent="0.3">
      <c r="A9" s="42" t="s">
        <v>0</v>
      </c>
      <c r="B9" s="42" t="s">
        <v>0</v>
      </c>
      <c r="C9" s="42" t="s">
        <v>0</v>
      </c>
      <c r="D9" s="43" t="s">
        <v>0</v>
      </c>
      <c r="E9" s="42" t="s">
        <v>0</v>
      </c>
      <c r="F9" s="42" t="s">
        <v>0</v>
      </c>
      <c r="G9" s="42" t="s">
        <v>0</v>
      </c>
      <c r="H9" s="42" t="s">
        <v>457</v>
      </c>
      <c r="I9" s="42" t="s">
        <v>458</v>
      </c>
      <c r="J9" s="42" t="s">
        <v>459</v>
      </c>
      <c r="K9" s="42" t="s">
        <v>457</v>
      </c>
      <c r="L9" s="42" t="s">
        <v>458</v>
      </c>
      <c r="M9" s="42" t="s">
        <v>459</v>
      </c>
      <c r="N9" s="42" t="s">
        <v>462</v>
      </c>
      <c r="O9" s="42" t="s">
        <v>462</v>
      </c>
    </row>
    <row r="10" spans="1:15" ht="15.75" thickBot="1" x14ac:dyDescent="0.3">
      <c r="A10" s="21"/>
      <c r="B10" s="22" t="s">
        <v>9</v>
      </c>
      <c r="C10" s="22" t="s">
        <v>10</v>
      </c>
      <c r="D10" s="23" t="s">
        <v>11</v>
      </c>
      <c r="E10" s="22" t="s">
        <v>12</v>
      </c>
      <c r="F10" s="24">
        <v>45383</v>
      </c>
      <c r="G10" s="21" t="s">
        <v>13</v>
      </c>
      <c r="H10" s="22">
        <v>419.06</v>
      </c>
      <c r="I10" s="25" t="s">
        <v>464</v>
      </c>
      <c r="J10" s="25" t="s">
        <v>465</v>
      </c>
      <c r="K10" s="25">
        <v>4.55</v>
      </c>
      <c r="L10" s="25" t="s">
        <v>466</v>
      </c>
      <c r="M10" s="22" t="s">
        <v>465</v>
      </c>
      <c r="N10" s="22">
        <v>25.311199999999999</v>
      </c>
      <c r="O10" s="22">
        <v>13.099399999999999</v>
      </c>
    </row>
    <row r="11" spans="1:15" ht="15.75" thickBot="1" x14ac:dyDescent="0.3">
      <c r="A11" s="26"/>
      <c r="B11" s="27" t="s">
        <v>14</v>
      </c>
      <c r="C11" s="27" t="s">
        <v>15</v>
      </c>
      <c r="D11" s="28" t="s">
        <v>16</v>
      </c>
      <c r="E11" s="27" t="s">
        <v>17</v>
      </c>
      <c r="F11" s="29">
        <v>45383</v>
      </c>
      <c r="G11" s="26" t="s">
        <v>13</v>
      </c>
      <c r="H11" s="27">
        <v>419.06</v>
      </c>
      <c r="I11" s="30" t="s">
        <v>464</v>
      </c>
      <c r="J11" s="30" t="s">
        <v>465</v>
      </c>
      <c r="K11" s="30">
        <v>4.55</v>
      </c>
      <c r="L11" s="30" t="s">
        <v>466</v>
      </c>
      <c r="M11" s="27" t="s">
        <v>465</v>
      </c>
      <c r="N11" s="27">
        <v>25.311199999999999</v>
      </c>
      <c r="O11" s="27">
        <v>13.225199999999999</v>
      </c>
    </row>
    <row r="12" spans="1:15" ht="15.75" thickBot="1" x14ac:dyDescent="0.3">
      <c r="A12" s="26"/>
      <c r="B12" s="27" t="s">
        <v>18</v>
      </c>
      <c r="C12" s="27" t="s">
        <v>19</v>
      </c>
      <c r="D12" s="28" t="s">
        <v>20</v>
      </c>
      <c r="E12" s="27" t="s">
        <v>21</v>
      </c>
      <c r="F12" s="29">
        <v>45383</v>
      </c>
      <c r="G12" s="26" t="s">
        <v>13</v>
      </c>
      <c r="H12" s="27">
        <v>269.56</v>
      </c>
      <c r="I12" s="30" t="s">
        <v>464</v>
      </c>
      <c r="J12" s="30" t="s">
        <v>465</v>
      </c>
      <c r="K12" s="30"/>
      <c r="L12" s="30"/>
      <c r="M12" s="27"/>
      <c r="N12" s="27">
        <v>25.311199999999999</v>
      </c>
      <c r="O12" s="27">
        <v>14.295500000000001</v>
      </c>
    </row>
    <row r="13" spans="1:15" ht="15.75" thickBot="1" x14ac:dyDescent="0.3">
      <c r="A13" s="26"/>
      <c r="B13" s="27" t="s">
        <v>22</v>
      </c>
      <c r="C13" s="27" t="s">
        <v>23</v>
      </c>
      <c r="D13" s="28" t="s">
        <v>24</v>
      </c>
      <c r="E13" s="27" t="s">
        <v>25</v>
      </c>
      <c r="F13" s="29">
        <v>45383</v>
      </c>
      <c r="G13" s="26" t="s">
        <v>13</v>
      </c>
      <c r="H13" s="27">
        <v>6068.31</v>
      </c>
      <c r="I13" s="30" t="s">
        <v>464</v>
      </c>
      <c r="J13" s="30" t="s">
        <v>465</v>
      </c>
      <c r="K13" s="30">
        <v>4.0999999999999996</v>
      </c>
      <c r="L13" s="30" t="s">
        <v>466</v>
      </c>
      <c r="M13" s="27" t="s">
        <v>465</v>
      </c>
      <c r="N13" s="27">
        <v>25.311199999999999</v>
      </c>
      <c r="O13" s="27">
        <v>12.900700000000001</v>
      </c>
    </row>
    <row r="14" spans="1:15" ht="15.75" thickBot="1" x14ac:dyDescent="0.3">
      <c r="A14" s="26"/>
      <c r="B14" s="27" t="s">
        <v>26</v>
      </c>
      <c r="C14" s="27" t="s">
        <v>27</v>
      </c>
      <c r="D14" s="28" t="s">
        <v>28</v>
      </c>
      <c r="E14" s="27" t="s">
        <v>29</v>
      </c>
      <c r="F14" s="29">
        <v>45383</v>
      </c>
      <c r="G14" s="26" t="s">
        <v>13</v>
      </c>
      <c r="H14" s="27">
        <v>6068.31</v>
      </c>
      <c r="I14" s="30" t="s">
        <v>464</v>
      </c>
      <c r="J14" s="30" t="s">
        <v>465</v>
      </c>
      <c r="K14" s="30">
        <v>4.0999999999999996</v>
      </c>
      <c r="L14" s="30" t="s">
        <v>466</v>
      </c>
      <c r="M14" s="27" t="s">
        <v>465</v>
      </c>
      <c r="N14" s="27">
        <v>25.311199999999999</v>
      </c>
      <c r="O14" s="27">
        <v>12.898199999999999</v>
      </c>
    </row>
    <row r="15" spans="1:15" ht="15.75" thickBot="1" x14ac:dyDescent="0.3">
      <c r="A15" s="26"/>
      <c r="B15" s="27" t="s">
        <v>22</v>
      </c>
      <c r="C15" s="27" t="s">
        <v>23</v>
      </c>
      <c r="D15" s="28" t="s">
        <v>30</v>
      </c>
      <c r="E15" s="27" t="s">
        <v>31</v>
      </c>
      <c r="F15" s="29">
        <v>45383</v>
      </c>
      <c r="G15" s="26" t="s">
        <v>13</v>
      </c>
      <c r="H15" s="27">
        <v>6068.31</v>
      </c>
      <c r="I15" s="30" t="s">
        <v>464</v>
      </c>
      <c r="J15" s="30" t="s">
        <v>465</v>
      </c>
      <c r="K15" s="30">
        <v>4.0999999999999996</v>
      </c>
      <c r="L15" s="30" t="s">
        <v>466</v>
      </c>
      <c r="M15" s="27" t="s">
        <v>465</v>
      </c>
      <c r="N15" s="27">
        <v>25.311199999999999</v>
      </c>
      <c r="O15" s="27">
        <v>12.824199999999999</v>
      </c>
    </row>
    <row r="16" spans="1:15" ht="15.75" thickBot="1" x14ac:dyDescent="0.3">
      <c r="A16" s="26"/>
      <c r="B16" s="27" t="s">
        <v>32</v>
      </c>
      <c r="C16" s="27" t="s">
        <v>33</v>
      </c>
      <c r="D16" s="28" t="s">
        <v>34</v>
      </c>
      <c r="E16" s="27" t="s">
        <v>35</v>
      </c>
      <c r="F16" s="29">
        <v>45383</v>
      </c>
      <c r="G16" s="26" t="s">
        <v>13</v>
      </c>
      <c r="H16" s="27">
        <v>980.27</v>
      </c>
      <c r="I16" s="30" t="s">
        <v>464</v>
      </c>
      <c r="J16" s="30" t="s">
        <v>465</v>
      </c>
      <c r="K16" s="30">
        <v>4.1500000000000004</v>
      </c>
      <c r="L16" s="30" t="s">
        <v>466</v>
      </c>
      <c r="M16" s="27" t="s">
        <v>465</v>
      </c>
      <c r="N16" s="27">
        <v>25.311199999999999</v>
      </c>
      <c r="O16" s="27">
        <v>13.3269</v>
      </c>
    </row>
    <row r="17" spans="1:15" ht="15.75" thickBot="1" x14ac:dyDescent="0.3">
      <c r="A17" s="26"/>
      <c r="B17" s="27" t="s">
        <v>26</v>
      </c>
      <c r="C17" s="27" t="s">
        <v>27</v>
      </c>
      <c r="D17" s="28" t="s">
        <v>36</v>
      </c>
      <c r="E17" s="27" t="s">
        <v>37</v>
      </c>
      <c r="F17" s="29">
        <v>45383</v>
      </c>
      <c r="G17" s="26" t="s">
        <v>13</v>
      </c>
      <c r="H17" s="27">
        <v>6068.31</v>
      </c>
      <c r="I17" s="30" t="s">
        <v>464</v>
      </c>
      <c r="J17" s="30" t="s">
        <v>465</v>
      </c>
      <c r="K17" s="30">
        <v>4.0999999999999996</v>
      </c>
      <c r="L17" s="30" t="s">
        <v>466</v>
      </c>
      <c r="M17" s="27" t="s">
        <v>465</v>
      </c>
      <c r="N17" s="27">
        <v>25.311199999999999</v>
      </c>
      <c r="O17" s="27">
        <v>12.824199999999999</v>
      </c>
    </row>
    <row r="18" spans="1:15" ht="15.75" thickBot="1" x14ac:dyDescent="0.3">
      <c r="A18" s="26"/>
      <c r="B18" s="27" t="s">
        <v>38</v>
      </c>
      <c r="C18" s="27" t="s">
        <v>39</v>
      </c>
      <c r="D18" s="28" t="s">
        <v>40</v>
      </c>
      <c r="E18" s="27" t="s">
        <v>41</v>
      </c>
      <c r="F18" s="29">
        <v>45383</v>
      </c>
      <c r="G18" s="26" t="s">
        <v>13</v>
      </c>
      <c r="H18" s="27">
        <v>641.41</v>
      </c>
      <c r="I18" s="30" t="s">
        <v>464</v>
      </c>
      <c r="J18" s="30" t="s">
        <v>465</v>
      </c>
      <c r="K18" s="30">
        <v>4.55</v>
      </c>
      <c r="L18" s="30" t="s">
        <v>466</v>
      </c>
      <c r="M18" s="27" t="s">
        <v>465</v>
      </c>
      <c r="N18" s="27">
        <v>25.311199999999999</v>
      </c>
      <c r="O18" s="27">
        <v>13.486000000000001</v>
      </c>
    </row>
    <row r="19" spans="1:15" ht="15.75" thickBot="1" x14ac:dyDescent="0.3">
      <c r="A19" s="26"/>
      <c r="B19" s="27" t="s">
        <v>42</v>
      </c>
      <c r="C19" s="27" t="s">
        <v>43</v>
      </c>
      <c r="D19" s="28" t="s">
        <v>44</v>
      </c>
      <c r="E19" s="27" t="s">
        <v>45</v>
      </c>
      <c r="F19" s="29">
        <v>45383</v>
      </c>
      <c r="G19" s="26" t="s">
        <v>13</v>
      </c>
      <c r="H19" s="27">
        <v>1537.77</v>
      </c>
      <c r="I19" s="30" t="s">
        <v>464</v>
      </c>
      <c r="J19" s="30" t="s">
        <v>465</v>
      </c>
      <c r="K19" s="30">
        <v>4.1500000000000004</v>
      </c>
      <c r="L19" s="30" t="s">
        <v>466</v>
      </c>
      <c r="M19" s="27" t="s">
        <v>465</v>
      </c>
      <c r="N19" s="27">
        <v>25.311199999999999</v>
      </c>
      <c r="O19" s="27">
        <v>12.9915</v>
      </c>
    </row>
    <row r="20" spans="1:15" ht="15.75" thickBot="1" x14ac:dyDescent="0.3">
      <c r="A20" s="26"/>
      <c r="B20" s="27" t="s">
        <v>46</v>
      </c>
      <c r="C20" s="27" t="s">
        <v>47</v>
      </c>
      <c r="D20" s="28" t="s">
        <v>48</v>
      </c>
      <c r="E20" s="27" t="s">
        <v>49</v>
      </c>
      <c r="F20" s="29">
        <v>45383</v>
      </c>
      <c r="G20" s="26" t="s">
        <v>13</v>
      </c>
      <c r="H20" s="27">
        <v>641.41</v>
      </c>
      <c r="I20" s="30" t="s">
        <v>464</v>
      </c>
      <c r="J20" s="30" t="s">
        <v>465</v>
      </c>
      <c r="K20" s="30">
        <v>4.55</v>
      </c>
      <c r="L20" s="30" t="s">
        <v>466</v>
      </c>
      <c r="M20" s="27" t="s">
        <v>465</v>
      </c>
      <c r="N20" s="27">
        <v>25.311199999999999</v>
      </c>
      <c r="O20" s="27">
        <v>14.2645</v>
      </c>
    </row>
    <row r="21" spans="1:15" ht="15.75" thickBot="1" x14ac:dyDescent="0.3">
      <c r="A21" s="26"/>
      <c r="B21" s="27" t="s">
        <v>50</v>
      </c>
      <c r="C21" s="27" t="s">
        <v>47</v>
      </c>
      <c r="D21" s="28" t="s">
        <v>51</v>
      </c>
      <c r="E21" s="27" t="s">
        <v>52</v>
      </c>
      <c r="F21" s="29">
        <v>45383</v>
      </c>
      <c r="G21" s="26" t="s">
        <v>13</v>
      </c>
      <c r="H21" s="27">
        <v>964.82</v>
      </c>
      <c r="I21" s="30" t="s">
        <v>464</v>
      </c>
      <c r="J21" s="30" t="s">
        <v>465</v>
      </c>
      <c r="K21" s="30">
        <v>4.55</v>
      </c>
      <c r="L21" s="30" t="s">
        <v>466</v>
      </c>
      <c r="M21" s="27" t="s">
        <v>465</v>
      </c>
      <c r="N21" s="27">
        <v>25.311199999999999</v>
      </c>
      <c r="O21" s="27">
        <v>12.792899999999999</v>
      </c>
    </row>
    <row r="22" spans="1:15" ht="15.75" thickBot="1" x14ac:dyDescent="0.3">
      <c r="A22" s="26"/>
      <c r="B22" s="27" t="s">
        <v>53</v>
      </c>
      <c r="C22" s="27" t="s">
        <v>47</v>
      </c>
      <c r="D22" s="28" t="s">
        <v>54</v>
      </c>
      <c r="E22" s="27" t="s">
        <v>55</v>
      </c>
      <c r="F22" s="29">
        <v>45383</v>
      </c>
      <c r="G22" s="26" t="s">
        <v>13</v>
      </c>
      <c r="H22" s="27">
        <v>641.41</v>
      </c>
      <c r="I22" s="30" t="s">
        <v>464</v>
      </c>
      <c r="J22" s="30" t="s">
        <v>465</v>
      </c>
      <c r="K22" s="30">
        <v>4.55</v>
      </c>
      <c r="L22" s="30" t="s">
        <v>466</v>
      </c>
      <c r="M22" s="27" t="s">
        <v>465</v>
      </c>
      <c r="N22" s="27">
        <v>25.311199999999999</v>
      </c>
      <c r="O22" s="27">
        <v>13.89</v>
      </c>
    </row>
    <row r="23" spans="1:15" ht="15.75" thickBot="1" x14ac:dyDescent="0.3">
      <c r="A23" s="26"/>
      <c r="B23" s="27" t="s">
        <v>56</v>
      </c>
      <c r="C23" s="27" t="s">
        <v>47</v>
      </c>
      <c r="D23" s="28" t="s">
        <v>57</v>
      </c>
      <c r="E23" s="27" t="s">
        <v>58</v>
      </c>
      <c r="F23" s="29">
        <v>45383</v>
      </c>
      <c r="G23" s="26" t="s">
        <v>13</v>
      </c>
      <c r="H23" s="27">
        <v>964.82</v>
      </c>
      <c r="I23" s="30" t="s">
        <v>464</v>
      </c>
      <c r="J23" s="30" t="s">
        <v>465</v>
      </c>
      <c r="K23" s="30">
        <v>4.55</v>
      </c>
      <c r="L23" s="30" t="s">
        <v>466</v>
      </c>
      <c r="M23" s="27" t="s">
        <v>465</v>
      </c>
      <c r="N23" s="27">
        <v>25.311199999999999</v>
      </c>
      <c r="O23" s="27">
        <v>13.0021</v>
      </c>
    </row>
    <row r="24" spans="1:15" ht="15.75" thickBot="1" x14ac:dyDescent="0.3">
      <c r="A24" s="26"/>
      <c r="B24" s="27" t="s">
        <v>59</v>
      </c>
      <c r="C24" s="27" t="s">
        <v>60</v>
      </c>
      <c r="D24" s="28" t="s">
        <v>61</v>
      </c>
      <c r="E24" s="27" t="s">
        <v>62</v>
      </c>
      <c r="F24" s="29">
        <v>45383</v>
      </c>
      <c r="G24" s="26" t="s">
        <v>13</v>
      </c>
      <c r="H24" s="27">
        <v>641.41</v>
      </c>
      <c r="I24" s="30" t="s">
        <v>464</v>
      </c>
      <c r="J24" s="30" t="s">
        <v>465</v>
      </c>
      <c r="K24" s="30">
        <v>4.55</v>
      </c>
      <c r="L24" s="30" t="s">
        <v>466</v>
      </c>
      <c r="M24" s="27" t="s">
        <v>465</v>
      </c>
      <c r="N24" s="27">
        <v>25.311199999999999</v>
      </c>
      <c r="O24" s="27">
        <v>13.205399999999999</v>
      </c>
    </row>
    <row r="25" spans="1:15" ht="15.75" thickBot="1" x14ac:dyDescent="0.3">
      <c r="A25" s="26"/>
      <c r="B25" s="27" t="s">
        <v>63</v>
      </c>
      <c r="C25" s="27" t="s">
        <v>64</v>
      </c>
      <c r="D25" s="28" t="s">
        <v>65</v>
      </c>
      <c r="E25" s="27" t="s">
        <v>66</v>
      </c>
      <c r="F25" s="29">
        <v>45383</v>
      </c>
      <c r="G25" s="26" t="s">
        <v>13</v>
      </c>
      <c r="H25" s="27">
        <v>2121.9299999999998</v>
      </c>
      <c r="I25" s="30" t="s">
        <v>464</v>
      </c>
      <c r="J25" s="30" t="s">
        <v>465</v>
      </c>
      <c r="K25" s="30">
        <v>4.55</v>
      </c>
      <c r="L25" s="30" t="s">
        <v>466</v>
      </c>
      <c r="M25" s="27" t="s">
        <v>465</v>
      </c>
      <c r="N25" s="27">
        <v>25.311199999999999</v>
      </c>
      <c r="O25" s="27">
        <v>13.308199999999999</v>
      </c>
    </row>
    <row r="26" spans="1:15" ht="15.75" thickBot="1" x14ac:dyDescent="0.3">
      <c r="A26" s="26"/>
      <c r="B26" s="27" t="s">
        <v>67</v>
      </c>
      <c r="C26" s="27" t="s">
        <v>60</v>
      </c>
      <c r="D26" s="28" t="s">
        <v>68</v>
      </c>
      <c r="E26" s="27" t="s">
        <v>69</v>
      </c>
      <c r="F26" s="29">
        <v>45383</v>
      </c>
      <c r="G26" s="26" t="s">
        <v>13</v>
      </c>
      <c r="H26" s="27">
        <v>641.41</v>
      </c>
      <c r="I26" s="30" t="s">
        <v>464</v>
      </c>
      <c r="J26" s="30" t="s">
        <v>465</v>
      </c>
      <c r="K26" s="30">
        <v>4.55</v>
      </c>
      <c r="L26" s="30" t="s">
        <v>466</v>
      </c>
      <c r="M26" s="27" t="s">
        <v>465</v>
      </c>
      <c r="N26" s="27">
        <v>25.311199999999999</v>
      </c>
      <c r="O26" s="27">
        <v>13.0275</v>
      </c>
    </row>
    <row r="27" spans="1:15" ht="15.75" thickBot="1" x14ac:dyDescent="0.3">
      <c r="A27" s="26"/>
      <c r="B27" s="27" t="s">
        <v>70</v>
      </c>
      <c r="C27" s="27" t="s">
        <v>71</v>
      </c>
      <c r="D27" s="28" t="s">
        <v>72</v>
      </c>
      <c r="E27" s="27" t="s">
        <v>73</v>
      </c>
      <c r="F27" s="29">
        <v>45383</v>
      </c>
      <c r="G27" s="26" t="s">
        <v>13</v>
      </c>
      <c r="H27" s="27">
        <v>1348.04</v>
      </c>
      <c r="I27" s="30" t="s">
        <v>464</v>
      </c>
      <c r="J27" s="30" t="s">
        <v>465</v>
      </c>
      <c r="K27" s="30">
        <v>4.34</v>
      </c>
      <c r="L27" s="30" t="s">
        <v>466</v>
      </c>
      <c r="M27" s="27" t="s">
        <v>465</v>
      </c>
      <c r="N27" s="27">
        <v>25.311199999999999</v>
      </c>
      <c r="O27" s="27">
        <v>12.909800000000001</v>
      </c>
    </row>
    <row r="28" spans="1:15" ht="15.75" thickBot="1" x14ac:dyDescent="0.3">
      <c r="A28" s="26"/>
      <c r="B28" s="27" t="s">
        <v>74</v>
      </c>
      <c r="C28" s="27" t="s">
        <v>75</v>
      </c>
      <c r="D28" s="28" t="s">
        <v>76</v>
      </c>
      <c r="E28" s="27" t="s">
        <v>77</v>
      </c>
      <c r="F28" s="29">
        <v>45383</v>
      </c>
      <c r="G28" s="26" t="s">
        <v>13</v>
      </c>
      <c r="H28" s="27">
        <v>3338.27</v>
      </c>
      <c r="I28" s="30" t="s">
        <v>464</v>
      </c>
      <c r="J28" s="30" t="s">
        <v>465</v>
      </c>
      <c r="K28" s="30">
        <v>4.1500000000000004</v>
      </c>
      <c r="L28" s="30" t="s">
        <v>466</v>
      </c>
      <c r="M28" s="27" t="s">
        <v>465</v>
      </c>
      <c r="N28" s="27">
        <v>25.311199999999999</v>
      </c>
      <c r="O28" s="27">
        <v>13.0883</v>
      </c>
    </row>
    <row r="29" spans="1:15" ht="15.75" thickBot="1" x14ac:dyDescent="0.3">
      <c r="A29" s="26"/>
      <c r="B29" s="27" t="s">
        <v>78</v>
      </c>
      <c r="C29" s="27" t="s">
        <v>79</v>
      </c>
      <c r="D29" s="28" t="s">
        <v>80</v>
      </c>
      <c r="E29" s="27" t="s">
        <v>81</v>
      </c>
      <c r="F29" s="29">
        <v>45383</v>
      </c>
      <c r="G29" s="26" t="s">
        <v>13</v>
      </c>
      <c r="H29" s="27">
        <v>641.41</v>
      </c>
      <c r="I29" s="30" t="s">
        <v>464</v>
      </c>
      <c r="J29" s="30" t="s">
        <v>465</v>
      </c>
      <c r="K29" s="30">
        <v>4.55</v>
      </c>
      <c r="L29" s="30" t="s">
        <v>466</v>
      </c>
      <c r="M29" s="27" t="s">
        <v>465</v>
      </c>
      <c r="N29" s="27">
        <v>25.311199999999999</v>
      </c>
      <c r="O29" s="27">
        <v>13.2522</v>
      </c>
    </row>
    <row r="30" spans="1:15" ht="15.75" thickBot="1" x14ac:dyDescent="0.3">
      <c r="A30" s="26"/>
      <c r="B30" s="27" t="s">
        <v>82</v>
      </c>
      <c r="C30" s="27" t="s">
        <v>83</v>
      </c>
      <c r="D30" s="28" t="s">
        <v>84</v>
      </c>
      <c r="E30" s="27" t="s">
        <v>85</v>
      </c>
      <c r="F30" s="29">
        <v>45383</v>
      </c>
      <c r="G30" s="26" t="s">
        <v>13</v>
      </c>
      <c r="H30" s="27">
        <v>964.82</v>
      </c>
      <c r="I30" s="30" t="s">
        <v>464</v>
      </c>
      <c r="J30" s="30" t="s">
        <v>465</v>
      </c>
      <c r="K30" s="30">
        <v>4.55</v>
      </c>
      <c r="L30" s="30" t="s">
        <v>466</v>
      </c>
      <c r="M30" s="27" t="s">
        <v>465</v>
      </c>
      <c r="N30" s="27">
        <v>25.311199999999999</v>
      </c>
      <c r="O30" s="27">
        <v>13.228400000000001</v>
      </c>
    </row>
    <row r="31" spans="1:15" ht="15.75" thickBot="1" x14ac:dyDescent="0.3">
      <c r="A31" s="26"/>
      <c r="B31" s="27" t="s">
        <v>86</v>
      </c>
      <c r="C31" s="27" t="s">
        <v>87</v>
      </c>
      <c r="D31" s="28" t="s">
        <v>88</v>
      </c>
      <c r="E31" s="27" t="s">
        <v>89</v>
      </c>
      <c r="F31" s="29">
        <v>45383</v>
      </c>
      <c r="G31" s="26" t="s">
        <v>13</v>
      </c>
      <c r="H31" s="27">
        <v>1572.99</v>
      </c>
      <c r="I31" s="30" t="s">
        <v>464</v>
      </c>
      <c r="J31" s="30" t="s">
        <v>465</v>
      </c>
      <c r="K31" s="30">
        <v>4.0999999999999996</v>
      </c>
      <c r="L31" s="30" t="s">
        <v>466</v>
      </c>
      <c r="M31" s="27" t="s">
        <v>465</v>
      </c>
      <c r="N31" s="27">
        <v>25.311199999999999</v>
      </c>
      <c r="O31" s="27">
        <v>12.895200000000001</v>
      </c>
    </row>
    <row r="32" spans="1:15" ht="15.75" thickBot="1" x14ac:dyDescent="0.3">
      <c r="A32" s="26"/>
      <c r="B32" s="27" t="s">
        <v>90</v>
      </c>
      <c r="C32" s="27" t="s">
        <v>87</v>
      </c>
      <c r="D32" s="28" t="s">
        <v>91</v>
      </c>
      <c r="E32" s="27" t="s">
        <v>92</v>
      </c>
      <c r="F32" s="29">
        <v>45383</v>
      </c>
      <c r="G32" s="26" t="s">
        <v>13</v>
      </c>
      <c r="H32" s="27">
        <v>6068.31</v>
      </c>
      <c r="I32" s="30" t="s">
        <v>464</v>
      </c>
      <c r="J32" s="30" t="s">
        <v>465</v>
      </c>
      <c r="K32" s="30">
        <v>4.0999999999999996</v>
      </c>
      <c r="L32" s="30" t="s">
        <v>466</v>
      </c>
      <c r="M32" s="27" t="s">
        <v>465</v>
      </c>
      <c r="N32" s="27">
        <v>25.311199999999999</v>
      </c>
      <c r="O32" s="27">
        <v>12.8865</v>
      </c>
    </row>
    <row r="33" spans="1:15" ht="15.75" thickBot="1" x14ac:dyDescent="0.3">
      <c r="A33" s="26"/>
      <c r="B33" s="27" t="s">
        <v>93</v>
      </c>
      <c r="C33" s="27" t="s">
        <v>94</v>
      </c>
      <c r="D33" s="28" t="s">
        <v>95</v>
      </c>
      <c r="E33" s="27" t="s">
        <v>96</v>
      </c>
      <c r="F33" s="29">
        <v>45383</v>
      </c>
      <c r="G33" s="26" t="s">
        <v>13</v>
      </c>
      <c r="H33" s="27">
        <v>6068.31</v>
      </c>
      <c r="I33" s="30" t="s">
        <v>464</v>
      </c>
      <c r="J33" s="30" t="s">
        <v>465</v>
      </c>
      <c r="K33" s="30">
        <v>4.0999999999999996</v>
      </c>
      <c r="L33" s="30" t="s">
        <v>466</v>
      </c>
      <c r="M33" s="27" t="s">
        <v>465</v>
      </c>
      <c r="N33" s="27">
        <v>25.311199999999999</v>
      </c>
      <c r="O33" s="27">
        <v>12.824199999999999</v>
      </c>
    </row>
    <row r="34" spans="1:15" ht="15.75" thickBot="1" x14ac:dyDescent="0.3">
      <c r="A34" s="26">
        <v>1059</v>
      </c>
      <c r="B34" s="27" t="s">
        <v>97</v>
      </c>
      <c r="C34" s="27" t="s">
        <v>98</v>
      </c>
      <c r="D34" s="28" t="s">
        <v>99</v>
      </c>
      <c r="E34" s="27" t="s">
        <v>100</v>
      </c>
      <c r="F34" s="29">
        <v>45383</v>
      </c>
      <c r="G34" s="26" t="s">
        <v>13</v>
      </c>
      <c r="H34" s="27">
        <v>641.41</v>
      </c>
      <c r="I34" s="30" t="s">
        <v>464</v>
      </c>
      <c r="J34" s="30" t="s">
        <v>465</v>
      </c>
      <c r="K34" s="30">
        <v>4.55</v>
      </c>
      <c r="L34" s="30" t="s">
        <v>466</v>
      </c>
      <c r="M34" s="27" t="s">
        <v>465</v>
      </c>
      <c r="N34" s="27">
        <v>25.311199999999999</v>
      </c>
      <c r="O34" s="27">
        <v>13.4253</v>
      </c>
    </row>
    <row r="35" spans="1:15" ht="15.75" thickBot="1" x14ac:dyDescent="0.3">
      <c r="A35" s="26">
        <v>1255</v>
      </c>
      <c r="B35" s="27" t="s">
        <v>101</v>
      </c>
      <c r="C35" s="27" t="s">
        <v>102</v>
      </c>
      <c r="D35" s="28" t="s">
        <v>103</v>
      </c>
      <c r="E35" s="27" t="s">
        <v>104</v>
      </c>
      <c r="F35" s="29">
        <v>45383</v>
      </c>
      <c r="G35" s="26" t="s">
        <v>13</v>
      </c>
      <c r="H35" s="27">
        <v>419.06</v>
      </c>
      <c r="I35" s="30" t="s">
        <v>464</v>
      </c>
      <c r="J35" s="30" t="s">
        <v>465</v>
      </c>
      <c r="K35" s="30">
        <v>4.55</v>
      </c>
      <c r="L35" s="30" t="s">
        <v>466</v>
      </c>
      <c r="M35" s="27" t="s">
        <v>465</v>
      </c>
      <c r="N35" s="27">
        <v>25.311199999999999</v>
      </c>
      <c r="O35" s="27">
        <v>12.420299999999999</v>
      </c>
    </row>
    <row r="36" spans="1:15" ht="15.75" thickBot="1" x14ac:dyDescent="0.3">
      <c r="A36" s="26">
        <v>141117</v>
      </c>
      <c r="B36" s="27" t="s">
        <v>105</v>
      </c>
      <c r="C36" s="27" t="s">
        <v>106</v>
      </c>
      <c r="D36" s="28" t="s">
        <v>107</v>
      </c>
      <c r="E36" s="27" t="s">
        <v>108</v>
      </c>
      <c r="F36" s="29">
        <v>45383</v>
      </c>
      <c r="G36" s="26" t="s">
        <v>13</v>
      </c>
      <c r="H36" s="27">
        <v>2121.9299999999998</v>
      </c>
      <c r="I36" s="30" t="s">
        <v>464</v>
      </c>
      <c r="J36" s="30" t="s">
        <v>465</v>
      </c>
      <c r="K36" s="30">
        <v>4.55</v>
      </c>
      <c r="L36" s="30" t="s">
        <v>466</v>
      </c>
      <c r="M36" s="27" t="s">
        <v>465</v>
      </c>
      <c r="N36" s="27">
        <v>25.311199999999999</v>
      </c>
      <c r="O36" s="27">
        <v>13.210699999999999</v>
      </c>
    </row>
    <row r="37" spans="1:15" ht="15.75" thickBot="1" x14ac:dyDescent="0.3">
      <c r="A37" s="26">
        <v>141117</v>
      </c>
      <c r="B37" s="27" t="s">
        <v>105</v>
      </c>
      <c r="C37" s="27" t="s">
        <v>106</v>
      </c>
      <c r="D37" s="28" t="s">
        <v>109</v>
      </c>
      <c r="E37" s="27" t="s">
        <v>110</v>
      </c>
      <c r="F37" s="29">
        <v>45383</v>
      </c>
      <c r="G37" s="26" t="s">
        <v>13</v>
      </c>
      <c r="H37" s="27">
        <v>269.56</v>
      </c>
      <c r="I37" s="30" t="s">
        <v>464</v>
      </c>
      <c r="J37" s="30" t="s">
        <v>465</v>
      </c>
      <c r="K37" s="30"/>
      <c r="L37" s="30"/>
      <c r="M37" s="27"/>
      <c r="N37" s="27">
        <v>25.311199999999999</v>
      </c>
      <c r="O37" s="27">
        <v>13.7097</v>
      </c>
    </row>
    <row r="38" spans="1:15" ht="15.75" thickBot="1" x14ac:dyDescent="0.3">
      <c r="A38" s="26">
        <v>141122</v>
      </c>
      <c r="B38" s="27" t="s">
        <v>111</v>
      </c>
      <c r="C38" s="27" t="s">
        <v>112</v>
      </c>
      <c r="D38" s="28" t="s">
        <v>113</v>
      </c>
      <c r="E38" s="27" t="s">
        <v>114</v>
      </c>
      <c r="F38" s="29">
        <v>45383</v>
      </c>
      <c r="G38" s="26" t="s">
        <v>13</v>
      </c>
      <c r="H38" s="27">
        <v>641.41</v>
      </c>
      <c r="I38" s="30" t="s">
        <v>464</v>
      </c>
      <c r="J38" s="30" t="s">
        <v>465</v>
      </c>
      <c r="K38" s="30">
        <v>4.55</v>
      </c>
      <c r="L38" s="30" t="s">
        <v>466</v>
      </c>
      <c r="M38" s="27" t="s">
        <v>465</v>
      </c>
      <c r="N38" s="27">
        <v>25.311199999999999</v>
      </c>
      <c r="O38" s="27">
        <v>13.216799999999999</v>
      </c>
    </row>
    <row r="39" spans="1:15" ht="15.75" thickBot="1" x14ac:dyDescent="0.3">
      <c r="A39" s="26">
        <v>141138</v>
      </c>
      <c r="B39" s="27" t="s">
        <v>115</v>
      </c>
      <c r="C39" s="27" t="s">
        <v>116</v>
      </c>
      <c r="D39" s="28" t="s">
        <v>117</v>
      </c>
      <c r="E39" s="27" t="s">
        <v>118</v>
      </c>
      <c r="F39" s="29">
        <v>45383</v>
      </c>
      <c r="G39" s="26" t="s">
        <v>13</v>
      </c>
      <c r="H39" s="27">
        <v>641.41</v>
      </c>
      <c r="I39" s="30" t="s">
        <v>464</v>
      </c>
      <c r="J39" s="30" t="s">
        <v>465</v>
      </c>
      <c r="K39" s="30">
        <v>4.55</v>
      </c>
      <c r="L39" s="30" t="s">
        <v>466</v>
      </c>
      <c r="M39" s="27" t="s">
        <v>465</v>
      </c>
      <c r="N39" s="27">
        <v>25.311199999999999</v>
      </c>
      <c r="O39" s="27">
        <v>13.4191</v>
      </c>
    </row>
    <row r="40" spans="1:15" ht="15.75" thickBot="1" x14ac:dyDescent="0.3">
      <c r="A40" s="26">
        <v>141144</v>
      </c>
      <c r="B40" s="27" t="s">
        <v>119</v>
      </c>
      <c r="C40" s="27" t="s">
        <v>120</v>
      </c>
      <c r="D40" s="28" t="s">
        <v>121</v>
      </c>
      <c r="E40" s="27" t="s">
        <v>122</v>
      </c>
      <c r="F40" s="29">
        <v>45383</v>
      </c>
      <c r="G40" s="26" t="s">
        <v>13</v>
      </c>
      <c r="H40" s="27">
        <v>641.41</v>
      </c>
      <c r="I40" s="30" t="s">
        <v>464</v>
      </c>
      <c r="J40" s="30" t="s">
        <v>465</v>
      </c>
      <c r="K40" s="30">
        <v>4.55</v>
      </c>
      <c r="L40" s="30" t="s">
        <v>466</v>
      </c>
      <c r="M40" s="27" t="s">
        <v>465</v>
      </c>
      <c r="N40" s="27">
        <v>25.311199999999999</v>
      </c>
      <c r="O40" s="27">
        <v>13.2356</v>
      </c>
    </row>
    <row r="41" spans="1:15" ht="15.75" thickBot="1" x14ac:dyDescent="0.3">
      <c r="A41" s="26">
        <v>141341</v>
      </c>
      <c r="B41" s="27" t="s">
        <v>123</v>
      </c>
      <c r="C41" s="27" t="s">
        <v>124</v>
      </c>
      <c r="D41" s="28" t="s">
        <v>125</v>
      </c>
      <c r="E41" s="27" t="s">
        <v>126</v>
      </c>
      <c r="F41" s="29">
        <v>45383</v>
      </c>
      <c r="G41" s="26" t="s">
        <v>13</v>
      </c>
      <c r="H41" s="27">
        <v>1537.77</v>
      </c>
      <c r="I41" s="30" t="s">
        <v>464</v>
      </c>
      <c r="J41" s="30" t="s">
        <v>465</v>
      </c>
      <c r="K41" s="30">
        <v>4.1500000000000004</v>
      </c>
      <c r="L41" s="30" t="s">
        <v>466</v>
      </c>
      <c r="M41" s="27" t="s">
        <v>465</v>
      </c>
      <c r="N41" s="27">
        <v>25.311199999999999</v>
      </c>
      <c r="O41" s="27">
        <v>13.074299999999999</v>
      </c>
    </row>
    <row r="42" spans="1:15" ht="15.75" thickBot="1" x14ac:dyDescent="0.3">
      <c r="A42" s="26">
        <v>141341</v>
      </c>
      <c r="B42" s="27" t="s">
        <v>127</v>
      </c>
      <c r="C42" s="27" t="s">
        <v>124</v>
      </c>
      <c r="D42" s="28" t="s">
        <v>128</v>
      </c>
      <c r="E42" s="27" t="s">
        <v>129</v>
      </c>
      <c r="F42" s="29">
        <v>45383</v>
      </c>
      <c r="G42" s="26" t="s">
        <v>13</v>
      </c>
      <c r="H42" s="27">
        <v>135.88</v>
      </c>
      <c r="I42" s="30" t="s">
        <v>464</v>
      </c>
      <c r="J42" s="30" t="s">
        <v>465</v>
      </c>
      <c r="K42" s="30"/>
      <c r="L42" s="30"/>
      <c r="M42" s="27"/>
      <c r="N42" s="27">
        <v>25.311199999999999</v>
      </c>
      <c r="O42" s="27">
        <v>13.162800000000001</v>
      </c>
    </row>
    <row r="43" spans="1:15" ht="15.75" thickBot="1" x14ac:dyDescent="0.3">
      <c r="A43" s="26">
        <v>141432</v>
      </c>
      <c r="B43" s="27" t="s">
        <v>130</v>
      </c>
      <c r="C43" s="27" t="s">
        <v>131</v>
      </c>
      <c r="D43" s="28" t="s">
        <v>132</v>
      </c>
      <c r="E43" s="27" t="s">
        <v>133</v>
      </c>
      <c r="F43" s="29">
        <v>45383</v>
      </c>
      <c r="G43" s="26" t="s">
        <v>13</v>
      </c>
      <c r="H43" s="27">
        <v>5073.55</v>
      </c>
      <c r="I43" s="30" t="s">
        <v>464</v>
      </c>
      <c r="J43" s="30" t="s">
        <v>465</v>
      </c>
      <c r="K43" s="30">
        <v>6.49</v>
      </c>
      <c r="L43" s="30" t="s">
        <v>466</v>
      </c>
      <c r="M43" s="27" t="s">
        <v>465</v>
      </c>
      <c r="N43" s="27">
        <v>25.311199999999999</v>
      </c>
      <c r="O43" s="27">
        <v>12.4237</v>
      </c>
    </row>
    <row r="44" spans="1:15" ht="15.75" thickBot="1" x14ac:dyDescent="0.3">
      <c r="A44" s="26">
        <v>141432</v>
      </c>
      <c r="B44" s="27" t="s">
        <v>134</v>
      </c>
      <c r="C44" s="27" t="s">
        <v>131</v>
      </c>
      <c r="D44" s="28" t="s">
        <v>135</v>
      </c>
      <c r="E44" s="27" t="s">
        <v>136</v>
      </c>
      <c r="F44" s="29">
        <v>45383</v>
      </c>
      <c r="G44" s="26" t="s">
        <v>13</v>
      </c>
      <c r="H44" s="27">
        <v>5073.55</v>
      </c>
      <c r="I44" s="30" t="s">
        <v>464</v>
      </c>
      <c r="J44" s="30" t="s">
        <v>465</v>
      </c>
      <c r="K44" s="30">
        <v>6.49</v>
      </c>
      <c r="L44" s="30" t="s">
        <v>466</v>
      </c>
      <c r="M44" s="27" t="s">
        <v>465</v>
      </c>
      <c r="N44" s="27">
        <v>25.311199999999999</v>
      </c>
      <c r="O44" s="27">
        <v>12.4648</v>
      </c>
    </row>
    <row r="45" spans="1:15" ht="15.75" thickBot="1" x14ac:dyDescent="0.3">
      <c r="A45" s="26">
        <v>152785</v>
      </c>
      <c r="B45" s="27" t="s">
        <v>137</v>
      </c>
      <c r="C45" s="27" t="s">
        <v>138</v>
      </c>
      <c r="D45" s="28" t="s">
        <v>139</v>
      </c>
      <c r="E45" s="27" t="s">
        <v>140</v>
      </c>
      <c r="F45" s="29">
        <v>45383</v>
      </c>
      <c r="G45" s="26" t="s">
        <v>13</v>
      </c>
      <c r="H45" s="27">
        <v>980.27</v>
      </c>
      <c r="I45" s="30" t="s">
        <v>464</v>
      </c>
      <c r="J45" s="30" t="s">
        <v>465</v>
      </c>
      <c r="K45" s="30">
        <v>4.1500000000000004</v>
      </c>
      <c r="L45" s="30" t="s">
        <v>466</v>
      </c>
      <c r="M45" s="27" t="s">
        <v>465</v>
      </c>
      <c r="N45" s="27">
        <v>25.311199999999999</v>
      </c>
      <c r="O45" s="27">
        <v>13.027900000000001</v>
      </c>
    </row>
    <row r="46" spans="1:15" ht="15.75" thickBot="1" x14ac:dyDescent="0.3">
      <c r="A46" s="26">
        <v>160197</v>
      </c>
      <c r="B46" s="27" t="s">
        <v>141</v>
      </c>
      <c r="C46" s="27" t="s">
        <v>142</v>
      </c>
      <c r="D46" s="28" t="s">
        <v>143</v>
      </c>
      <c r="E46" s="27" t="s">
        <v>144</v>
      </c>
      <c r="F46" s="29">
        <v>45383</v>
      </c>
      <c r="G46" s="26" t="s">
        <v>13</v>
      </c>
      <c r="H46" s="27">
        <v>419.06</v>
      </c>
      <c r="I46" s="30" t="s">
        <v>464</v>
      </c>
      <c r="J46" s="30" t="s">
        <v>465</v>
      </c>
      <c r="K46" s="30">
        <v>4.55</v>
      </c>
      <c r="L46" s="30" t="s">
        <v>466</v>
      </c>
      <c r="M46" s="27" t="s">
        <v>465</v>
      </c>
      <c r="N46" s="27">
        <v>25.311199999999999</v>
      </c>
      <c r="O46" s="27">
        <v>13.241400000000001</v>
      </c>
    </row>
    <row r="47" spans="1:15" ht="15.75" thickBot="1" x14ac:dyDescent="0.3">
      <c r="A47" s="26">
        <v>160538</v>
      </c>
      <c r="B47" s="27" t="s">
        <v>145</v>
      </c>
      <c r="C47" s="27" t="s">
        <v>146</v>
      </c>
      <c r="D47" s="28" t="s">
        <v>147</v>
      </c>
      <c r="E47" s="27" t="s">
        <v>148</v>
      </c>
      <c r="F47" s="29">
        <v>45383</v>
      </c>
      <c r="G47" s="26" t="s">
        <v>13</v>
      </c>
      <c r="H47" s="27">
        <v>393.88</v>
      </c>
      <c r="I47" s="30" t="s">
        <v>464</v>
      </c>
      <c r="J47" s="30" t="s">
        <v>465</v>
      </c>
      <c r="K47" s="30"/>
      <c r="L47" s="30"/>
      <c r="M47" s="27"/>
      <c r="N47" s="27">
        <v>25.311199999999999</v>
      </c>
      <c r="O47" s="27">
        <v>13.313499999999999</v>
      </c>
    </row>
    <row r="48" spans="1:15" ht="15.75" thickBot="1" x14ac:dyDescent="0.3">
      <c r="A48" s="26">
        <v>160679</v>
      </c>
      <c r="B48" s="27" t="s">
        <v>149</v>
      </c>
      <c r="C48" s="27" t="s">
        <v>150</v>
      </c>
      <c r="D48" s="28" t="s">
        <v>151</v>
      </c>
      <c r="E48" s="27" t="s">
        <v>152</v>
      </c>
      <c r="F48" s="29">
        <v>45383</v>
      </c>
      <c r="G48" s="26" t="s">
        <v>13</v>
      </c>
      <c r="H48" s="27">
        <v>419.06</v>
      </c>
      <c r="I48" s="30" t="s">
        <v>464</v>
      </c>
      <c r="J48" s="30" t="s">
        <v>465</v>
      </c>
      <c r="K48" s="30">
        <v>4.55</v>
      </c>
      <c r="L48" s="30" t="s">
        <v>466</v>
      </c>
      <c r="M48" s="27" t="s">
        <v>465</v>
      </c>
      <c r="N48" s="27">
        <v>25.311199999999999</v>
      </c>
      <c r="O48" s="27">
        <v>13.590400000000001</v>
      </c>
    </row>
    <row r="49" spans="1:15" ht="15.75" thickBot="1" x14ac:dyDescent="0.3">
      <c r="A49" s="26">
        <v>160690</v>
      </c>
      <c r="B49" s="27" t="s">
        <v>153</v>
      </c>
      <c r="C49" s="27" t="s">
        <v>154</v>
      </c>
      <c r="D49" s="28" t="s">
        <v>155</v>
      </c>
      <c r="E49" s="27" t="s">
        <v>156</v>
      </c>
      <c r="F49" s="29">
        <v>45383</v>
      </c>
      <c r="G49" s="26" t="s">
        <v>13</v>
      </c>
      <c r="H49" s="27">
        <v>1537.77</v>
      </c>
      <c r="I49" s="30" t="s">
        <v>464</v>
      </c>
      <c r="J49" s="30" t="s">
        <v>465</v>
      </c>
      <c r="K49" s="30">
        <v>4.1500000000000004</v>
      </c>
      <c r="L49" s="30" t="s">
        <v>466</v>
      </c>
      <c r="M49" s="27" t="s">
        <v>465</v>
      </c>
      <c r="N49" s="27">
        <v>25.311199999999999</v>
      </c>
      <c r="O49" s="27">
        <v>12.9772</v>
      </c>
    </row>
    <row r="50" spans="1:15" ht="15.75" thickBot="1" x14ac:dyDescent="0.3">
      <c r="A50" s="26">
        <v>160709</v>
      </c>
      <c r="B50" s="27" t="s">
        <v>157</v>
      </c>
      <c r="C50" s="27" t="s">
        <v>158</v>
      </c>
      <c r="D50" s="28" t="s">
        <v>159</v>
      </c>
      <c r="E50" s="27" t="s">
        <v>160</v>
      </c>
      <c r="F50" s="29">
        <v>45383</v>
      </c>
      <c r="G50" s="26" t="s">
        <v>13</v>
      </c>
      <c r="H50" s="27">
        <v>641.41</v>
      </c>
      <c r="I50" s="30" t="s">
        <v>464</v>
      </c>
      <c r="J50" s="30" t="s">
        <v>465</v>
      </c>
      <c r="K50" s="30">
        <v>4.55</v>
      </c>
      <c r="L50" s="30" t="s">
        <v>466</v>
      </c>
      <c r="M50" s="27" t="s">
        <v>465</v>
      </c>
      <c r="N50" s="27">
        <v>6.3605</v>
      </c>
      <c r="O50" s="27">
        <v>11.8162</v>
      </c>
    </row>
    <row r="51" spans="1:15" ht="15.75" thickBot="1" x14ac:dyDescent="0.3">
      <c r="A51" s="26">
        <v>160709</v>
      </c>
      <c r="B51" s="27" t="s">
        <v>161</v>
      </c>
      <c r="C51" s="27" t="s">
        <v>158</v>
      </c>
      <c r="D51" s="28" t="s">
        <v>162</v>
      </c>
      <c r="E51" s="27" t="s">
        <v>163</v>
      </c>
      <c r="F51" s="29">
        <v>45383</v>
      </c>
      <c r="G51" s="26" t="s">
        <v>13</v>
      </c>
      <c r="H51" s="27">
        <v>641.41</v>
      </c>
      <c r="I51" s="30" t="s">
        <v>464</v>
      </c>
      <c r="J51" s="30" t="s">
        <v>465</v>
      </c>
      <c r="K51" s="30">
        <v>4.55</v>
      </c>
      <c r="L51" s="30" t="s">
        <v>466</v>
      </c>
      <c r="M51" s="27" t="s">
        <v>465</v>
      </c>
      <c r="N51" s="27">
        <v>25.311199999999999</v>
      </c>
      <c r="O51" s="27">
        <v>13.329599999999999</v>
      </c>
    </row>
    <row r="52" spans="1:15" ht="15.75" thickBot="1" x14ac:dyDescent="0.3">
      <c r="A52" s="26">
        <v>160724</v>
      </c>
      <c r="B52" s="27" t="s">
        <v>164</v>
      </c>
      <c r="C52" s="27" t="s">
        <v>165</v>
      </c>
      <c r="D52" s="28" t="s">
        <v>166</v>
      </c>
      <c r="E52" s="27" t="s">
        <v>167</v>
      </c>
      <c r="F52" s="29">
        <v>45383</v>
      </c>
      <c r="G52" s="26" t="s">
        <v>13</v>
      </c>
      <c r="H52" s="27">
        <v>980.27</v>
      </c>
      <c r="I52" s="30" t="s">
        <v>464</v>
      </c>
      <c r="J52" s="30" t="s">
        <v>465</v>
      </c>
      <c r="K52" s="30">
        <v>4.1500000000000004</v>
      </c>
      <c r="L52" s="30" t="s">
        <v>466</v>
      </c>
      <c r="M52" s="27" t="s">
        <v>465</v>
      </c>
      <c r="N52" s="27">
        <v>25.311199999999999</v>
      </c>
      <c r="O52" s="27">
        <v>13.0908</v>
      </c>
    </row>
    <row r="53" spans="1:15" ht="15.75" thickBot="1" x14ac:dyDescent="0.3">
      <c r="A53" s="26">
        <v>160872</v>
      </c>
      <c r="B53" s="27" t="s">
        <v>168</v>
      </c>
      <c r="C53" s="27" t="s">
        <v>169</v>
      </c>
      <c r="D53" s="28" t="s">
        <v>170</v>
      </c>
      <c r="E53" s="27" t="s">
        <v>171</v>
      </c>
      <c r="F53" s="29">
        <v>45383</v>
      </c>
      <c r="G53" s="26" t="s">
        <v>13</v>
      </c>
      <c r="H53" s="27">
        <v>98.97</v>
      </c>
      <c r="I53" s="30" t="s">
        <v>464</v>
      </c>
      <c r="J53" s="30" t="s">
        <v>465</v>
      </c>
      <c r="K53" s="30"/>
      <c r="L53" s="30"/>
      <c r="M53" s="27"/>
      <c r="N53" s="27">
        <v>25.311199999999999</v>
      </c>
      <c r="O53" s="27">
        <v>19.891200000000001</v>
      </c>
    </row>
    <row r="54" spans="1:15" ht="15.75" thickBot="1" x14ac:dyDescent="0.3">
      <c r="A54" s="26">
        <v>2197</v>
      </c>
      <c r="B54" s="27" t="s">
        <v>172</v>
      </c>
      <c r="C54" s="27" t="s">
        <v>173</v>
      </c>
      <c r="D54" s="28" t="s">
        <v>174</v>
      </c>
      <c r="E54" s="27" t="s">
        <v>175</v>
      </c>
      <c r="F54" s="29">
        <v>45383</v>
      </c>
      <c r="G54" s="26" t="s">
        <v>13</v>
      </c>
      <c r="H54" s="27">
        <v>978</v>
      </c>
      <c r="I54" s="30" t="s">
        <v>464</v>
      </c>
      <c r="J54" s="30" t="s">
        <v>465</v>
      </c>
      <c r="K54" s="30">
        <v>4.0999999999999996</v>
      </c>
      <c r="L54" s="30" t="s">
        <v>466</v>
      </c>
      <c r="M54" s="27" t="s">
        <v>465</v>
      </c>
      <c r="N54" s="27">
        <v>25.311199999999999</v>
      </c>
      <c r="O54" s="27">
        <v>12.420400000000001</v>
      </c>
    </row>
    <row r="55" spans="1:15" ht="15.75" thickBot="1" x14ac:dyDescent="0.3">
      <c r="A55" s="26">
        <v>2301</v>
      </c>
      <c r="B55" s="27" t="s">
        <v>176</v>
      </c>
      <c r="C55" s="27" t="s">
        <v>177</v>
      </c>
      <c r="D55" s="28" t="s">
        <v>178</v>
      </c>
      <c r="E55" s="27" t="s">
        <v>179</v>
      </c>
      <c r="F55" s="29">
        <v>45383</v>
      </c>
      <c r="G55" s="26" t="s">
        <v>13</v>
      </c>
      <c r="H55" s="27">
        <v>151.44999999999999</v>
      </c>
      <c r="I55" s="30" t="s">
        <v>464</v>
      </c>
      <c r="J55" s="30" t="s">
        <v>465</v>
      </c>
      <c r="K55" s="30"/>
      <c r="L55" s="30"/>
      <c r="M55" s="27"/>
      <c r="N55" s="27">
        <v>25.311199999999999</v>
      </c>
      <c r="O55" s="27">
        <v>13.564299999999999</v>
      </c>
    </row>
    <row r="56" spans="1:15" ht="15.75" thickBot="1" x14ac:dyDescent="0.3">
      <c r="A56" s="26">
        <v>2449</v>
      </c>
      <c r="B56" s="27" t="s">
        <v>180</v>
      </c>
      <c r="C56" s="27" t="s">
        <v>181</v>
      </c>
      <c r="D56" s="28" t="s">
        <v>182</v>
      </c>
      <c r="E56" s="27" t="s">
        <v>183</v>
      </c>
      <c r="F56" s="29">
        <v>45383</v>
      </c>
      <c r="G56" s="26" t="s">
        <v>13</v>
      </c>
      <c r="H56" s="27">
        <v>2121.9299999999998</v>
      </c>
      <c r="I56" s="30" t="s">
        <v>464</v>
      </c>
      <c r="J56" s="30" t="s">
        <v>465</v>
      </c>
      <c r="K56" s="30">
        <v>4.55</v>
      </c>
      <c r="L56" s="30" t="s">
        <v>466</v>
      </c>
      <c r="M56" s="27" t="s">
        <v>465</v>
      </c>
      <c r="N56" s="27">
        <v>25.311199999999999</v>
      </c>
      <c r="O56" s="27">
        <v>14.2682</v>
      </c>
    </row>
    <row r="57" spans="1:15" ht="15.75" thickBot="1" x14ac:dyDescent="0.3">
      <c r="A57" s="26">
        <v>2471</v>
      </c>
      <c r="B57" s="27" t="s">
        <v>184</v>
      </c>
      <c r="C57" s="27" t="s">
        <v>185</v>
      </c>
      <c r="D57" s="28" t="s">
        <v>186</v>
      </c>
      <c r="E57" s="27" t="s">
        <v>187</v>
      </c>
      <c r="F57" s="29">
        <v>45383</v>
      </c>
      <c r="G57" s="26" t="s">
        <v>13</v>
      </c>
      <c r="H57" s="27">
        <v>419.06</v>
      </c>
      <c r="I57" s="30" t="s">
        <v>464</v>
      </c>
      <c r="J57" s="30" t="s">
        <v>465</v>
      </c>
      <c r="K57" s="30">
        <v>4.55</v>
      </c>
      <c r="L57" s="30" t="s">
        <v>466</v>
      </c>
      <c r="M57" s="27" t="s">
        <v>465</v>
      </c>
      <c r="N57" s="27">
        <v>25.311199999999999</v>
      </c>
      <c r="O57" s="27">
        <v>13.2827</v>
      </c>
    </row>
    <row r="58" spans="1:15" ht="15.75" thickBot="1" x14ac:dyDescent="0.3">
      <c r="A58" s="26">
        <v>2533</v>
      </c>
      <c r="B58" s="27" t="s">
        <v>188</v>
      </c>
      <c r="C58" s="27" t="s">
        <v>189</v>
      </c>
      <c r="D58" s="28" t="s">
        <v>190</v>
      </c>
      <c r="E58" s="27" t="s">
        <v>191</v>
      </c>
      <c r="F58" s="29">
        <v>45383</v>
      </c>
      <c r="G58" s="26" t="s">
        <v>13</v>
      </c>
      <c r="H58" s="27">
        <v>641.41</v>
      </c>
      <c r="I58" s="30" t="s">
        <v>464</v>
      </c>
      <c r="J58" s="30" t="s">
        <v>465</v>
      </c>
      <c r="K58" s="30">
        <v>4.55</v>
      </c>
      <c r="L58" s="30" t="s">
        <v>466</v>
      </c>
      <c r="M58" s="27" t="s">
        <v>465</v>
      </c>
      <c r="N58" s="27">
        <v>25.311199999999999</v>
      </c>
      <c r="O58" s="27">
        <v>13.0434</v>
      </c>
    </row>
    <row r="59" spans="1:15" ht="15.75" thickBot="1" x14ac:dyDescent="0.3">
      <c r="A59" s="26">
        <v>2604</v>
      </c>
      <c r="B59" s="27" t="s">
        <v>192</v>
      </c>
      <c r="C59" s="27" t="s">
        <v>193</v>
      </c>
      <c r="D59" s="28" t="s">
        <v>194</v>
      </c>
      <c r="E59" s="27" t="s">
        <v>195</v>
      </c>
      <c r="F59" s="29">
        <v>45383</v>
      </c>
      <c r="G59" s="26" t="s">
        <v>13</v>
      </c>
      <c r="H59" s="27">
        <v>641.41</v>
      </c>
      <c r="I59" s="30" t="s">
        <v>464</v>
      </c>
      <c r="J59" s="30" t="s">
        <v>465</v>
      </c>
      <c r="K59" s="30">
        <v>4.55</v>
      </c>
      <c r="L59" s="30" t="s">
        <v>466</v>
      </c>
      <c r="M59" s="27" t="s">
        <v>465</v>
      </c>
      <c r="N59" s="27">
        <v>25.311199999999999</v>
      </c>
      <c r="O59" s="27">
        <v>13.4405</v>
      </c>
    </row>
    <row r="60" spans="1:15" ht="15.75" thickBot="1" x14ac:dyDescent="0.3">
      <c r="A60" s="26">
        <v>2874</v>
      </c>
      <c r="B60" s="27" t="s">
        <v>196</v>
      </c>
      <c r="C60" s="27" t="s">
        <v>197</v>
      </c>
      <c r="D60" s="28" t="s">
        <v>198</v>
      </c>
      <c r="E60" s="27" t="s">
        <v>199</v>
      </c>
      <c r="F60" s="29">
        <v>45383</v>
      </c>
      <c r="G60" s="26" t="s">
        <v>13</v>
      </c>
      <c r="H60" s="27">
        <v>2121.9299999999998</v>
      </c>
      <c r="I60" s="30" t="s">
        <v>464</v>
      </c>
      <c r="J60" s="30" t="s">
        <v>465</v>
      </c>
      <c r="K60" s="30">
        <v>4.55</v>
      </c>
      <c r="L60" s="30" t="s">
        <v>466</v>
      </c>
      <c r="M60" s="27" t="s">
        <v>465</v>
      </c>
      <c r="N60" s="27">
        <v>25.311199999999999</v>
      </c>
      <c r="O60" s="27">
        <v>14.335599999999999</v>
      </c>
    </row>
    <row r="61" spans="1:15" ht="15.75" thickBot="1" x14ac:dyDescent="0.3">
      <c r="A61" s="26">
        <v>3056</v>
      </c>
      <c r="B61" s="27" t="s">
        <v>200</v>
      </c>
      <c r="C61" s="27" t="s">
        <v>201</v>
      </c>
      <c r="D61" s="28" t="s">
        <v>202</v>
      </c>
      <c r="E61" s="27" t="s">
        <v>203</v>
      </c>
      <c r="F61" s="29">
        <v>45383</v>
      </c>
      <c r="G61" s="26" t="s">
        <v>13</v>
      </c>
      <c r="H61" s="27">
        <v>269.56</v>
      </c>
      <c r="I61" s="30" t="s">
        <v>464</v>
      </c>
      <c r="J61" s="30" t="s">
        <v>465</v>
      </c>
      <c r="K61" s="30"/>
      <c r="L61" s="30"/>
      <c r="M61" s="27"/>
      <c r="N61" s="27">
        <v>25.311199999999999</v>
      </c>
      <c r="O61" s="27">
        <v>13.0688</v>
      </c>
    </row>
    <row r="62" spans="1:15" ht="15.75" thickBot="1" x14ac:dyDescent="0.3">
      <c r="A62" s="26">
        <v>3057</v>
      </c>
      <c r="B62" s="27" t="s">
        <v>204</v>
      </c>
      <c r="C62" s="27" t="s">
        <v>205</v>
      </c>
      <c r="D62" s="28" t="s">
        <v>206</v>
      </c>
      <c r="E62" s="27" t="s">
        <v>207</v>
      </c>
      <c r="F62" s="29">
        <v>45383</v>
      </c>
      <c r="G62" s="26" t="s">
        <v>13</v>
      </c>
      <c r="H62" s="27">
        <v>2121.9299999999998</v>
      </c>
      <c r="I62" s="30" t="s">
        <v>464</v>
      </c>
      <c r="J62" s="30" t="s">
        <v>465</v>
      </c>
      <c r="K62" s="30">
        <v>4.55</v>
      </c>
      <c r="L62" s="30" t="s">
        <v>466</v>
      </c>
      <c r="M62" s="27" t="s">
        <v>465</v>
      </c>
      <c r="N62" s="27">
        <v>25.311199999999999</v>
      </c>
      <c r="O62" s="27">
        <v>13.235200000000001</v>
      </c>
    </row>
    <row r="63" spans="1:15" ht="15.75" thickBot="1" x14ac:dyDescent="0.3">
      <c r="A63" s="26">
        <v>3075</v>
      </c>
      <c r="B63" s="27" t="s">
        <v>208</v>
      </c>
      <c r="C63" s="27" t="s">
        <v>209</v>
      </c>
      <c r="D63" s="28" t="s">
        <v>210</v>
      </c>
      <c r="E63" s="27" t="s">
        <v>211</v>
      </c>
      <c r="F63" s="29">
        <v>45383</v>
      </c>
      <c r="G63" s="26" t="s">
        <v>13</v>
      </c>
      <c r="H63" s="27">
        <v>135.88</v>
      </c>
      <c r="I63" s="30" t="s">
        <v>464</v>
      </c>
      <c r="J63" s="30" t="s">
        <v>465</v>
      </c>
      <c r="K63" s="30"/>
      <c r="L63" s="30"/>
      <c r="M63" s="27"/>
      <c r="N63" s="27">
        <v>25.311199999999999</v>
      </c>
      <c r="O63" s="27">
        <v>13.207000000000001</v>
      </c>
    </row>
    <row r="64" spans="1:15" ht="15.75" thickBot="1" x14ac:dyDescent="0.3">
      <c r="A64" s="26">
        <v>3094</v>
      </c>
      <c r="B64" s="27" t="s">
        <v>212</v>
      </c>
      <c r="C64" s="27" t="s">
        <v>213</v>
      </c>
      <c r="D64" s="28" t="s">
        <v>214</v>
      </c>
      <c r="E64" s="27" t="s">
        <v>215</v>
      </c>
      <c r="F64" s="29">
        <v>45383</v>
      </c>
      <c r="G64" s="26" t="s">
        <v>13</v>
      </c>
      <c r="H64" s="27">
        <v>964.82</v>
      </c>
      <c r="I64" s="30" t="s">
        <v>464</v>
      </c>
      <c r="J64" s="30" t="s">
        <v>465</v>
      </c>
      <c r="K64" s="30">
        <v>4.55</v>
      </c>
      <c r="L64" s="30" t="s">
        <v>466</v>
      </c>
      <c r="M64" s="27" t="s">
        <v>465</v>
      </c>
      <c r="N64" s="27">
        <v>25.311199999999999</v>
      </c>
      <c r="O64" s="27">
        <v>13.388</v>
      </c>
    </row>
    <row r="65" spans="1:15" ht="15.75" thickBot="1" x14ac:dyDescent="0.3">
      <c r="A65" s="26">
        <v>3126</v>
      </c>
      <c r="B65" s="27" t="s">
        <v>216</v>
      </c>
      <c r="C65" s="27" t="s">
        <v>217</v>
      </c>
      <c r="D65" s="28" t="s">
        <v>218</v>
      </c>
      <c r="E65" s="27" t="s">
        <v>219</v>
      </c>
      <c r="F65" s="29">
        <v>45383</v>
      </c>
      <c r="G65" s="26" t="s">
        <v>13</v>
      </c>
      <c r="H65" s="27">
        <v>419.06</v>
      </c>
      <c r="I65" s="30" t="s">
        <v>464</v>
      </c>
      <c r="J65" s="30" t="s">
        <v>465</v>
      </c>
      <c r="K65" s="30">
        <v>4.55</v>
      </c>
      <c r="L65" s="30" t="s">
        <v>466</v>
      </c>
      <c r="M65" s="27" t="s">
        <v>465</v>
      </c>
      <c r="N65" s="27">
        <v>25.311199999999999</v>
      </c>
      <c r="O65" s="27">
        <v>13.2995</v>
      </c>
    </row>
    <row r="66" spans="1:15" ht="15.75" thickBot="1" x14ac:dyDescent="0.3">
      <c r="A66" s="26">
        <v>3211</v>
      </c>
      <c r="B66" s="27" t="s">
        <v>220</v>
      </c>
      <c r="C66" s="27" t="s">
        <v>221</v>
      </c>
      <c r="D66" s="28" t="s">
        <v>222</v>
      </c>
      <c r="E66" s="27" t="s">
        <v>223</v>
      </c>
      <c r="F66" s="29">
        <v>45383</v>
      </c>
      <c r="G66" s="26" t="s">
        <v>13</v>
      </c>
      <c r="H66" s="27">
        <v>393.88</v>
      </c>
      <c r="I66" s="30" t="s">
        <v>464</v>
      </c>
      <c r="J66" s="30" t="s">
        <v>465</v>
      </c>
      <c r="K66" s="30"/>
      <c r="L66" s="30"/>
      <c r="M66" s="27"/>
      <c r="N66" s="27">
        <v>25.311199999999999</v>
      </c>
      <c r="O66" s="27">
        <v>13.678000000000001</v>
      </c>
    </row>
    <row r="67" spans="1:15" ht="15.75" thickBot="1" x14ac:dyDescent="0.3">
      <c r="A67" s="26">
        <v>3223</v>
      </c>
      <c r="B67" s="27" t="s">
        <v>224</v>
      </c>
      <c r="C67" s="27" t="s">
        <v>181</v>
      </c>
      <c r="D67" s="28" t="s">
        <v>225</v>
      </c>
      <c r="E67" s="27" t="s">
        <v>226</v>
      </c>
      <c r="F67" s="29">
        <v>45383</v>
      </c>
      <c r="G67" s="26" t="s">
        <v>13</v>
      </c>
      <c r="H67" s="27">
        <v>2121.9299999999998</v>
      </c>
      <c r="I67" s="30" t="s">
        <v>464</v>
      </c>
      <c r="J67" s="30" t="s">
        <v>465</v>
      </c>
      <c r="K67" s="30">
        <v>4.55</v>
      </c>
      <c r="L67" s="30" t="s">
        <v>466</v>
      </c>
      <c r="M67" s="27" t="s">
        <v>465</v>
      </c>
      <c r="N67" s="27">
        <v>25.311199999999999</v>
      </c>
      <c r="O67" s="27">
        <v>13.623200000000001</v>
      </c>
    </row>
    <row r="68" spans="1:15" ht="15.75" thickBot="1" x14ac:dyDescent="0.3">
      <c r="A68" s="26">
        <v>331007</v>
      </c>
      <c r="B68" s="27" t="s">
        <v>227</v>
      </c>
      <c r="C68" s="27" t="s">
        <v>228</v>
      </c>
      <c r="D68" s="28" t="s">
        <v>229</v>
      </c>
      <c r="E68" s="27" t="s">
        <v>230</v>
      </c>
      <c r="F68" s="29">
        <v>45383</v>
      </c>
      <c r="G68" s="26" t="s">
        <v>13</v>
      </c>
      <c r="H68" s="27">
        <v>641.41</v>
      </c>
      <c r="I68" s="30" t="s">
        <v>464</v>
      </c>
      <c r="J68" s="30" t="s">
        <v>465</v>
      </c>
      <c r="K68" s="30">
        <v>4.55</v>
      </c>
      <c r="L68" s="30" t="s">
        <v>466</v>
      </c>
      <c r="M68" s="27" t="s">
        <v>465</v>
      </c>
      <c r="N68" s="27">
        <v>25.311199999999999</v>
      </c>
      <c r="O68" s="27">
        <v>13.4834</v>
      </c>
    </row>
    <row r="69" spans="1:15" ht="15.75" thickBot="1" x14ac:dyDescent="0.3">
      <c r="A69" s="26">
        <v>331018</v>
      </c>
      <c r="B69" s="27" t="s">
        <v>231</v>
      </c>
      <c r="C69" s="27" t="s">
        <v>232</v>
      </c>
      <c r="D69" s="28" t="s">
        <v>233</v>
      </c>
      <c r="E69" s="27" t="s">
        <v>234</v>
      </c>
      <c r="F69" s="29">
        <v>45383</v>
      </c>
      <c r="G69" s="26" t="s">
        <v>13</v>
      </c>
      <c r="H69" s="27">
        <v>964.82</v>
      </c>
      <c r="I69" s="30" t="s">
        <v>464</v>
      </c>
      <c r="J69" s="30" t="s">
        <v>465</v>
      </c>
      <c r="K69" s="30">
        <v>4.55</v>
      </c>
      <c r="L69" s="30" t="s">
        <v>466</v>
      </c>
      <c r="M69" s="27" t="s">
        <v>465</v>
      </c>
      <c r="N69" s="27">
        <v>25.311199999999999</v>
      </c>
      <c r="O69" s="27">
        <v>12.59</v>
      </c>
    </row>
    <row r="70" spans="1:15" ht="15.75" thickBot="1" x14ac:dyDescent="0.3">
      <c r="A70" s="26">
        <v>331018</v>
      </c>
      <c r="B70" s="27" t="s">
        <v>231</v>
      </c>
      <c r="C70" s="27" t="s">
        <v>232</v>
      </c>
      <c r="D70" s="28" t="s">
        <v>235</v>
      </c>
      <c r="E70" s="27" t="s">
        <v>236</v>
      </c>
      <c r="F70" s="29">
        <v>45383</v>
      </c>
      <c r="G70" s="26" t="s">
        <v>13</v>
      </c>
      <c r="H70" s="27">
        <v>964.82</v>
      </c>
      <c r="I70" s="30" t="s">
        <v>464</v>
      </c>
      <c r="J70" s="30" t="s">
        <v>465</v>
      </c>
      <c r="K70" s="30">
        <v>4.55</v>
      </c>
      <c r="L70" s="30" t="s">
        <v>466</v>
      </c>
      <c r="M70" s="27" t="s">
        <v>465</v>
      </c>
      <c r="N70" s="27">
        <v>25.311199999999999</v>
      </c>
      <c r="O70" s="27">
        <v>12.758699999999999</v>
      </c>
    </row>
    <row r="71" spans="1:15" ht="15.75" thickBot="1" x14ac:dyDescent="0.3">
      <c r="A71" s="26">
        <v>331019</v>
      </c>
      <c r="B71" s="27" t="s">
        <v>237</v>
      </c>
      <c r="C71" s="27" t="s">
        <v>238</v>
      </c>
      <c r="D71" s="28" t="s">
        <v>239</v>
      </c>
      <c r="E71" s="27" t="s">
        <v>240</v>
      </c>
      <c r="F71" s="29">
        <v>45383</v>
      </c>
      <c r="G71" s="26" t="s">
        <v>13</v>
      </c>
      <c r="H71" s="27">
        <v>419.06</v>
      </c>
      <c r="I71" s="30" t="s">
        <v>464</v>
      </c>
      <c r="J71" s="30" t="s">
        <v>465</v>
      </c>
      <c r="K71" s="30">
        <v>4.55</v>
      </c>
      <c r="L71" s="30" t="s">
        <v>466</v>
      </c>
      <c r="M71" s="27" t="s">
        <v>465</v>
      </c>
      <c r="N71" s="27">
        <v>25.311199999999999</v>
      </c>
      <c r="O71" s="27">
        <v>13.437099999999999</v>
      </c>
    </row>
    <row r="72" spans="1:15" ht="15.75" thickBot="1" x14ac:dyDescent="0.3">
      <c r="A72" s="26">
        <v>331044</v>
      </c>
      <c r="B72" s="27" t="s">
        <v>241</v>
      </c>
      <c r="C72" s="27" t="s">
        <v>242</v>
      </c>
      <c r="D72" s="28" t="s">
        <v>243</v>
      </c>
      <c r="E72" s="27" t="s">
        <v>244</v>
      </c>
      <c r="F72" s="29">
        <v>45383</v>
      </c>
      <c r="G72" s="26" t="s">
        <v>13</v>
      </c>
      <c r="H72" s="27">
        <v>1537.77</v>
      </c>
      <c r="I72" s="30" t="s">
        <v>464</v>
      </c>
      <c r="J72" s="30" t="s">
        <v>465</v>
      </c>
      <c r="K72" s="30">
        <v>4.1500000000000004</v>
      </c>
      <c r="L72" s="30" t="s">
        <v>466</v>
      </c>
      <c r="M72" s="27" t="s">
        <v>465</v>
      </c>
      <c r="N72" s="27">
        <v>25.311199999999999</v>
      </c>
      <c r="O72" s="27">
        <v>13.0486</v>
      </c>
    </row>
    <row r="73" spans="1:15" ht="15.75" thickBot="1" x14ac:dyDescent="0.3">
      <c r="A73" s="26">
        <v>331056</v>
      </c>
      <c r="B73" s="27" t="s">
        <v>245</v>
      </c>
      <c r="C73" s="27" t="s">
        <v>246</v>
      </c>
      <c r="D73" s="28" t="s">
        <v>247</v>
      </c>
      <c r="E73" s="27" t="s">
        <v>248</v>
      </c>
      <c r="F73" s="29">
        <v>45383</v>
      </c>
      <c r="G73" s="26" t="s">
        <v>13</v>
      </c>
      <c r="H73" s="27">
        <v>980.27</v>
      </c>
      <c r="I73" s="30" t="s">
        <v>464</v>
      </c>
      <c r="J73" s="30" t="s">
        <v>465</v>
      </c>
      <c r="K73" s="30">
        <v>4.1500000000000004</v>
      </c>
      <c r="L73" s="30" t="s">
        <v>466</v>
      </c>
      <c r="M73" s="27" t="s">
        <v>465</v>
      </c>
      <c r="N73" s="27">
        <v>25.311199999999999</v>
      </c>
      <c r="O73" s="27">
        <v>13.082599999999999</v>
      </c>
    </row>
    <row r="74" spans="1:15" ht="15.75" thickBot="1" x14ac:dyDescent="0.3">
      <c r="A74" s="26">
        <v>331069</v>
      </c>
      <c r="B74" s="27" t="s">
        <v>249</v>
      </c>
      <c r="C74" s="27" t="s">
        <v>250</v>
      </c>
      <c r="D74" s="28" t="s">
        <v>251</v>
      </c>
      <c r="E74" s="27" t="s">
        <v>252</v>
      </c>
      <c r="F74" s="29">
        <v>45383</v>
      </c>
      <c r="G74" s="26" t="s">
        <v>13</v>
      </c>
      <c r="H74" s="27">
        <v>980.27</v>
      </c>
      <c r="I74" s="30" t="s">
        <v>464</v>
      </c>
      <c r="J74" s="30" t="s">
        <v>465</v>
      </c>
      <c r="K74" s="30">
        <v>4.1500000000000004</v>
      </c>
      <c r="L74" s="30" t="s">
        <v>466</v>
      </c>
      <c r="M74" s="27" t="s">
        <v>465</v>
      </c>
      <c r="N74" s="27">
        <v>25.311199999999999</v>
      </c>
      <c r="O74" s="27">
        <v>12.711399999999999</v>
      </c>
    </row>
    <row r="75" spans="1:15" ht="15.75" thickBot="1" x14ac:dyDescent="0.3">
      <c r="A75" s="26">
        <v>331070</v>
      </c>
      <c r="B75" s="27" t="s">
        <v>253</v>
      </c>
      <c r="C75" s="27" t="s">
        <v>254</v>
      </c>
      <c r="D75" s="28" t="s">
        <v>255</v>
      </c>
      <c r="E75" s="27" t="s">
        <v>256</v>
      </c>
      <c r="F75" s="29">
        <v>45383</v>
      </c>
      <c r="G75" s="26" t="s">
        <v>13</v>
      </c>
      <c r="H75" s="27">
        <v>3338.27</v>
      </c>
      <c r="I75" s="30" t="s">
        <v>464</v>
      </c>
      <c r="J75" s="30" t="s">
        <v>465</v>
      </c>
      <c r="K75" s="30">
        <v>4.1500000000000004</v>
      </c>
      <c r="L75" s="30" t="s">
        <v>466</v>
      </c>
      <c r="M75" s="27" t="s">
        <v>465</v>
      </c>
      <c r="N75" s="27">
        <v>25.311199999999999</v>
      </c>
      <c r="O75" s="27">
        <v>12.6081</v>
      </c>
    </row>
    <row r="76" spans="1:15" ht="15.75" thickBot="1" x14ac:dyDescent="0.3">
      <c r="A76" s="26">
        <v>331074</v>
      </c>
      <c r="B76" s="27" t="s">
        <v>257</v>
      </c>
      <c r="C76" s="27" t="s">
        <v>258</v>
      </c>
      <c r="D76" s="28" t="s">
        <v>259</v>
      </c>
      <c r="E76" s="27" t="s">
        <v>260</v>
      </c>
      <c r="F76" s="29">
        <v>45383</v>
      </c>
      <c r="G76" s="26" t="s">
        <v>13</v>
      </c>
      <c r="H76" s="27">
        <v>1537.77</v>
      </c>
      <c r="I76" s="30" t="s">
        <v>464</v>
      </c>
      <c r="J76" s="30" t="s">
        <v>465</v>
      </c>
      <c r="K76" s="30">
        <v>4.1500000000000004</v>
      </c>
      <c r="L76" s="30" t="s">
        <v>466</v>
      </c>
      <c r="M76" s="27" t="s">
        <v>465</v>
      </c>
      <c r="N76" s="27">
        <v>25.311199999999999</v>
      </c>
      <c r="O76" s="27">
        <v>13.106</v>
      </c>
    </row>
    <row r="77" spans="1:15" ht="15.75" thickBot="1" x14ac:dyDescent="0.3">
      <c r="A77" s="26">
        <v>331096</v>
      </c>
      <c r="B77" s="27" t="s">
        <v>261</v>
      </c>
      <c r="C77" s="27" t="s">
        <v>262</v>
      </c>
      <c r="D77" s="28" t="s">
        <v>263</v>
      </c>
      <c r="E77" s="27" t="s">
        <v>264</v>
      </c>
      <c r="F77" s="29">
        <v>45383</v>
      </c>
      <c r="G77" s="26" t="s">
        <v>13</v>
      </c>
      <c r="H77" s="27">
        <v>419.06</v>
      </c>
      <c r="I77" s="30" t="s">
        <v>464</v>
      </c>
      <c r="J77" s="30" t="s">
        <v>465</v>
      </c>
      <c r="K77" s="30">
        <v>4.55</v>
      </c>
      <c r="L77" s="30" t="s">
        <v>466</v>
      </c>
      <c r="M77" s="27" t="s">
        <v>465</v>
      </c>
      <c r="N77" s="27">
        <v>25.311199999999999</v>
      </c>
      <c r="O77" s="27">
        <v>13.411</v>
      </c>
    </row>
    <row r="78" spans="1:15" ht="15.75" thickBot="1" x14ac:dyDescent="0.3">
      <c r="A78" s="26">
        <v>331105</v>
      </c>
      <c r="B78" s="27" t="s">
        <v>265</v>
      </c>
      <c r="C78" s="27" t="s">
        <v>266</v>
      </c>
      <c r="D78" s="28" t="s">
        <v>267</v>
      </c>
      <c r="E78" s="27" t="s">
        <v>268</v>
      </c>
      <c r="F78" s="29">
        <v>45383</v>
      </c>
      <c r="G78" s="26" t="s">
        <v>13</v>
      </c>
      <c r="H78" s="27">
        <v>980.27</v>
      </c>
      <c r="I78" s="30" t="s">
        <v>464</v>
      </c>
      <c r="J78" s="30" t="s">
        <v>465</v>
      </c>
      <c r="K78" s="30">
        <v>4.1500000000000004</v>
      </c>
      <c r="L78" s="30" t="s">
        <v>466</v>
      </c>
      <c r="M78" s="27" t="s">
        <v>465</v>
      </c>
      <c r="N78" s="27">
        <v>25.311199999999999</v>
      </c>
      <c r="O78" s="27">
        <v>13.4399</v>
      </c>
    </row>
    <row r="79" spans="1:15" ht="15.75" thickBot="1" x14ac:dyDescent="0.3">
      <c r="A79" s="26">
        <v>331107</v>
      </c>
      <c r="B79" s="27" t="s">
        <v>269</v>
      </c>
      <c r="C79" s="27" t="s">
        <v>270</v>
      </c>
      <c r="D79" s="28" t="s">
        <v>271</v>
      </c>
      <c r="E79" s="27" t="s">
        <v>272</v>
      </c>
      <c r="F79" s="29">
        <v>45383</v>
      </c>
      <c r="G79" s="26" t="s">
        <v>13</v>
      </c>
      <c r="H79" s="27">
        <v>1537.77</v>
      </c>
      <c r="I79" s="30" t="s">
        <v>464</v>
      </c>
      <c r="J79" s="30" t="s">
        <v>465</v>
      </c>
      <c r="K79" s="30">
        <v>4.1500000000000004</v>
      </c>
      <c r="L79" s="30" t="s">
        <v>466</v>
      </c>
      <c r="M79" s="27" t="s">
        <v>465</v>
      </c>
      <c r="N79" s="27">
        <v>25.311199999999999</v>
      </c>
      <c r="O79" s="27">
        <v>13.0097</v>
      </c>
    </row>
    <row r="80" spans="1:15" ht="15.75" thickBot="1" x14ac:dyDescent="0.3">
      <c r="A80" s="26">
        <v>331113</v>
      </c>
      <c r="B80" s="27" t="s">
        <v>273</v>
      </c>
      <c r="C80" s="27" t="s">
        <v>274</v>
      </c>
      <c r="D80" s="28" t="s">
        <v>275</v>
      </c>
      <c r="E80" s="27" t="s">
        <v>276</v>
      </c>
      <c r="F80" s="29">
        <v>45383</v>
      </c>
      <c r="G80" s="26" t="s">
        <v>13</v>
      </c>
      <c r="H80" s="27">
        <v>964.82</v>
      </c>
      <c r="I80" s="30" t="s">
        <v>464</v>
      </c>
      <c r="J80" s="30" t="s">
        <v>465</v>
      </c>
      <c r="K80" s="30">
        <v>4.55</v>
      </c>
      <c r="L80" s="30" t="s">
        <v>466</v>
      </c>
      <c r="M80" s="27" t="s">
        <v>465</v>
      </c>
      <c r="N80" s="27">
        <v>25.311199999999999</v>
      </c>
      <c r="O80" s="27">
        <v>13.4581</v>
      </c>
    </row>
    <row r="81" spans="1:15" ht="15.75" thickBot="1" x14ac:dyDescent="0.3">
      <c r="A81" s="26">
        <v>331200</v>
      </c>
      <c r="B81" s="27" t="s">
        <v>277</v>
      </c>
      <c r="C81" s="27" t="s">
        <v>278</v>
      </c>
      <c r="D81" s="28" t="s">
        <v>279</v>
      </c>
      <c r="E81" s="27" t="s">
        <v>280</v>
      </c>
      <c r="F81" s="29">
        <v>45383</v>
      </c>
      <c r="G81" s="26" t="s">
        <v>13</v>
      </c>
      <c r="H81" s="27">
        <v>980.27</v>
      </c>
      <c r="I81" s="30" t="s">
        <v>464</v>
      </c>
      <c r="J81" s="30" t="s">
        <v>465</v>
      </c>
      <c r="K81" s="30">
        <v>4.1500000000000004</v>
      </c>
      <c r="L81" s="30" t="s">
        <v>466</v>
      </c>
      <c r="M81" s="27" t="s">
        <v>465</v>
      </c>
      <c r="N81" s="27">
        <v>25.311199999999999</v>
      </c>
      <c r="O81" s="27">
        <v>12.999000000000001</v>
      </c>
    </row>
    <row r="82" spans="1:15" ht="15.75" thickBot="1" x14ac:dyDescent="0.3">
      <c r="A82" s="26">
        <v>331260</v>
      </c>
      <c r="B82" s="27" t="s">
        <v>281</v>
      </c>
      <c r="C82" s="27" t="s">
        <v>282</v>
      </c>
      <c r="D82" s="28" t="s">
        <v>283</v>
      </c>
      <c r="E82" s="27" t="s">
        <v>284</v>
      </c>
      <c r="F82" s="29">
        <v>45383</v>
      </c>
      <c r="G82" s="26" t="s">
        <v>13</v>
      </c>
      <c r="H82" s="27">
        <v>980.27</v>
      </c>
      <c r="I82" s="30" t="s">
        <v>464</v>
      </c>
      <c r="J82" s="30" t="s">
        <v>465</v>
      </c>
      <c r="K82" s="30">
        <v>4.1500000000000004</v>
      </c>
      <c r="L82" s="30" t="s">
        <v>466</v>
      </c>
      <c r="M82" s="27" t="s">
        <v>465</v>
      </c>
      <c r="N82" s="27">
        <v>25.311199999999999</v>
      </c>
      <c r="O82" s="27">
        <v>13.178900000000001</v>
      </c>
    </row>
    <row r="83" spans="1:15" ht="15.75" thickBot="1" x14ac:dyDescent="0.3">
      <c r="A83" s="26">
        <v>600519</v>
      </c>
      <c r="B83" s="27" t="s">
        <v>285</v>
      </c>
      <c r="C83" s="27" t="s">
        <v>286</v>
      </c>
      <c r="D83" s="28" t="s">
        <v>287</v>
      </c>
      <c r="E83" s="27" t="s">
        <v>288</v>
      </c>
      <c r="F83" s="29">
        <v>45383</v>
      </c>
      <c r="G83" s="26" t="s">
        <v>13</v>
      </c>
      <c r="H83" s="27">
        <v>646.91</v>
      </c>
      <c r="I83" s="30" t="s">
        <v>464</v>
      </c>
      <c r="J83" s="30" t="s">
        <v>465</v>
      </c>
      <c r="K83" s="30">
        <v>4.1500000000000004</v>
      </c>
      <c r="L83" s="30" t="s">
        <v>466</v>
      </c>
      <c r="M83" s="27" t="s">
        <v>465</v>
      </c>
      <c r="N83" s="27">
        <v>25.311199999999999</v>
      </c>
      <c r="O83" s="27">
        <v>13.362</v>
      </c>
    </row>
    <row r="84" spans="1:15" ht="15.75" thickBot="1" x14ac:dyDescent="0.3">
      <c r="A84" s="26" t="s">
        <v>289</v>
      </c>
      <c r="B84" s="27" t="s">
        <v>290</v>
      </c>
      <c r="C84" s="27" t="s">
        <v>291</v>
      </c>
      <c r="D84" s="28" t="s">
        <v>292</v>
      </c>
      <c r="E84" s="27" t="s">
        <v>293</v>
      </c>
      <c r="F84" s="29">
        <v>45383</v>
      </c>
      <c r="G84" s="26" t="s">
        <v>13</v>
      </c>
      <c r="H84" s="27">
        <v>641.41</v>
      </c>
      <c r="I84" s="30" t="s">
        <v>464</v>
      </c>
      <c r="J84" s="30" t="s">
        <v>465</v>
      </c>
      <c r="K84" s="30">
        <v>4.55</v>
      </c>
      <c r="L84" s="30" t="s">
        <v>466</v>
      </c>
      <c r="M84" s="27" t="s">
        <v>465</v>
      </c>
      <c r="N84" s="27">
        <v>25.311199999999999</v>
      </c>
      <c r="O84" s="27">
        <v>13.465199999999999</v>
      </c>
    </row>
    <row r="85" spans="1:15" ht="15.75" thickBot="1" x14ac:dyDescent="0.3">
      <c r="A85" s="26" t="s">
        <v>294</v>
      </c>
      <c r="B85" s="27" t="s">
        <v>295</v>
      </c>
      <c r="C85" s="27" t="s">
        <v>296</v>
      </c>
      <c r="D85" s="28" t="s">
        <v>297</v>
      </c>
      <c r="E85" s="27" t="s">
        <v>298</v>
      </c>
      <c r="F85" s="29">
        <v>45383</v>
      </c>
      <c r="G85" s="26" t="s">
        <v>13</v>
      </c>
      <c r="H85" s="27">
        <v>964.82</v>
      </c>
      <c r="I85" s="30" t="s">
        <v>464</v>
      </c>
      <c r="J85" s="30" t="s">
        <v>465</v>
      </c>
      <c r="K85" s="30">
        <v>4.55</v>
      </c>
      <c r="L85" s="30" t="s">
        <v>466</v>
      </c>
      <c r="M85" s="27" t="s">
        <v>465</v>
      </c>
      <c r="N85" s="27">
        <v>25.311199999999999</v>
      </c>
      <c r="O85" s="27">
        <v>13.277799999999999</v>
      </c>
    </row>
    <row r="86" spans="1:15" ht="15.75" thickBot="1" x14ac:dyDescent="0.3">
      <c r="A86" s="26" t="s">
        <v>299</v>
      </c>
      <c r="B86" s="27" t="s">
        <v>300</v>
      </c>
      <c r="C86" s="27" t="s">
        <v>301</v>
      </c>
      <c r="D86" s="28" t="s">
        <v>302</v>
      </c>
      <c r="E86" s="27" t="s">
        <v>303</v>
      </c>
      <c r="F86" s="29">
        <v>45383</v>
      </c>
      <c r="G86" s="26" t="s">
        <v>13</v>
      </c>
      <c r="H86" s="27">
        <v>641.41</v>
      </c>
      <c r="I86" s="30" t="s">
        <v>464</v>
      </c>
      <c r="J86" s="30" t="s">
        <v>465</v>
      </c>
      <c r="K86" s="30">
        <v>4.55</v>
      </c>
      <c r="L86" s="30" t="s">
        <v>466</v>
      </c>
      <c r="M86" s="27" t="s">
        <v>465</v>
      </c>
      <c r="N86" s="27">
        <v>25.311199999999999</v>
      </c>
      <c r="O86" s="27">
        <v>13.205399999999999</v>
      </c>
    </row>
    <row r="87" spans="1:15" ht="15.75" thickBot="1" x14ac:dyDescent="0.3">
      <c r="A87" s="26" t="s">
        <v>299</v>
      </c>
      <c r="B87" s="27" t="s">
        <v>304</v>
      </c>
      <c r="C87" s="27" t="s">
        <v>305</v>
      </c>
      <c r="D87" s="28" t="s">
        <v>306</v>
      </c>
      <c r="E87" s="27" t="s">
        <v>307</v>
      </c>
      <c r="F87" s="29">
        <v>45383</v>
      </c>
      <c r="G87" s="26" t="s">
        <v>13</v>
      </c>
      <c r="H87" s="27">
        <v>964.82</v>
      </c>
      <c r="I87" s="30" t="s">
        <v>464</v>
      </c>
      <c r="J87" s="30" t="s">
        <v>465</v>
      </c>
      <c r="K87" s="30">
        <v>4.55</v>
      </c>
      <c r="L87" s="30" t="s">
        <v>466</v>
      </c>
      <c r="M87" s="27" t="s">
        <v>465</v>
      </c>
      <c r="N87" s="27">
        <v>25.311199999999999</v>
      </c>
      <c r="O87" s="27">
        <v>12.8698</v>
      </c>
    </row>
    <row r="88" spans="1:15" ht="15.75" thickBot="1" x14ac:dyDescent="0.3">
      <c r="A88" s="26" t="s">
        <v>299</v>
      </c>
      <c r="B88" s="27" t="s">
        <v>308</v>
      </c>
      <c r="C88" s="27" t="s">
        <v>305</v>
      </c>
      <c r="D88" s="28" t="s">
        <v>309</v>
      </c>
      <c r="E88" s="27" t="s">
        <v>310</v>
      </c>
      <c r="F88" s="29">
        <v>45383</v>
      </c>
      <c r="G88" s="26" t="s">
        <v>13</v>
      </c>
      <c r="H88" s="27">
        <v>964.82</v>
      </c>
      <c r="I88" s="30" t="s">
        <v>464</v>
      </c>
      <c r="J88" s="30" t="s">
        <v>465</v>
      </c>
      <c r="K88" s="30">
        <v>4.55</v>
      </c>
      <c r="L88" s="30" t="s">
        <v>466</v>
      </c>
      <c r="M88" s="27" t="s">
        <v>465</v>
      </c>
      <c r="N88" s="27">
        <v>25.311199999999999</v>
      </c>
      <c r="O88" s="27">
        <v>13.205399999999999</v>
      </c>
    </row>
    <row r="89" spans="1:15" ht="15.75" thickBot="1" x14ac:dyDescent="0.3">
      <c r="A89" s="26" t="s">
        <v>311</v>
      </c>
      <c r="B89" s="27" t="s">
        <v>312</v>
      </c>
      <c r="C89" s="27" t="s">
        <v>313</v>
      </c>
      <c r="D89" s="28" t="s">
        <v>314</v>
      </c>
      <c r="E89" s="27" t="s">
        <v>315</v>
      </c>
      <c r="F89" s="29">
        <v>45383</v>
      </c>
      <c r="G89" s="26" t="s">
        <v>13</v>
      </c>
      <c r="H89" s="27">
        <v>98.97</v>
      </c>
      <c r="I89" s="30" t="s">
        <v>464</v>
      </c>
      <c r="J89" s="30" t="s">
        <v>465</v>
      </c>
      <c r="K89" s="30"/>
      <c r="L89" s="30"/>
      <c r="M89" s="27"/>
      <c r="N89" s="27">
        <v>25.311199999999999</v>
      </c>
      <c r="O89" s="27">
        <v>13.741</v>
      </c>
    </row>
    <row r="90" spans="1:15" ht="15.75" thickBot="1" x14ac:dyDescent="0.3">
      <c r="A90" s="26" t="s">
        <v>316</v>
      </c>
      <c r="B90" s="27" t="s">
        <v>317</v>
      </c>
      <c r="C90" s="27" t="s">
        <v>318</v>
      </c>
      <c r="D90" s="28" t="s">
        <v>319</v>
      </c>
      <c r="E90" s="27" t="s">
        <v>320</v>
      </c>
      <c r="F90" s="29">
        <v>45383</v>
      </c>
      <c r="G90" s="26" t="s">
        <v>13</v>
      </c>
      <c r="H90" s="27">
        <v>980.27</v>
      </c>
      <c r="I90" s="30" t="s">
        <v>464</v>
      </c>
      <c r="J90" s="30" t="s">
        <v>465</v>
      </c>
      <c r="K90" s="30">
        <v>4.1500000000000004</v>
      </c>
      <c r="L90" s="30" t="s">
        <v>466</v>
      </c>
      <c r="M90" s="27" t="s">
        <v>465</v>
      </c>
      <c r="N90" s="27">
        <v>25.311199999999999</v>
      </c>
      <c r="O90" s="27">
        <v>13.0862</v>
      </c>
    </row>
    <row r="91" spans="1:15" ht="15.75" thickBot="1" x14ac:dyDescent="0.3">
      <c r="A91" s="26" t="s">
        <v>321</v>
      </c>
      <c r="B91" s="27" t="s">
        <v>322</v>
      </c>
      <c r="C91" s="27" t="s">
        <v>154</v>
      </c>
      <c r="D91" s="28" t="s">
        <v>323</v>
      </c>
      <c r="E91" s="27" t="s">
        <v>324</v>
      </c>
      <c r="F91" s="29">
        <v>45383</v>
      </c>
      <c r="G91" s="26" t="s">
        <v>13</v>
      </c>
      <c r="H91" s="27">
        <v>646.91</v>
      </c>
      <c r="I91" s="30" t="s">
        <v>464</v>
      </c>
      <c r="J91" s="30" t="s">
        <v>465</v>
      </c>
      <c r="K91" s="30">
        <v>4.1500000000000004</v>
      </c>
      <c r="L91" s="30" t="s">
        <v>466</v>
      </c>
      <c r="M91" s="27" t="s">
        <v>465</v>
      </c>
      <c r="N91" s="27">
        <v>25.311199999999999</v>
      </c>
      <c r="O91" s="27">
        <v>13.097799999999999</v>
      </c>
    </row>
    <row r="92" spans="1:15" ht="15.75" thickBot="1" x14ac:dyDescent="0.3">
      <c r="A92" s="26" t="s">
        <v>325</v>
      </c>
      <c r="B92" s="27" t="s">
        <v>326</v>
      </c>
      <c r="C92" s="27" t="s">
        <v>327</v>
      </c>
      <c r="D92" s="28" t="s">
        <v>328</v>
      </c>
      <c r="E92" s="27" t="s">
        <v>329</v>
      </c>
      <c r="F92" s="29">
        <v>45383</v>
      </c>
      <c r="G92" s="26" t="s">
        <v>13</v>
      </c>
      <c r="H92" s="27">
        <v>3338.27</v>
      </c>
      <c r="I92" s="30" t="s">
        <v>464</v>
      </c>
      <c r="J92" s="30" t="s">
        <v>465</v>
      </c>
      <c r="K92" s="30">
        <v>4.1500000000000004</v>
      </c>
      <c r="L92" s="30" t="s">
        <v>466</v>
      </c>
      <c r="M92" s="27" t="s">
        <v>465</v>
      </c>
      <c r="N92" s="27">
        <v>25.311199999999999</v>
      </c>
      <c r="O92" s="27">
        <v>13.131500000000001</v>
      </c>
    </row>
    <row r="93" spans="1:15" ht="15.75" thickBot="1" x14ac:dyDescent="0.3">
      <c r="A93" s="26">
        <v>765003</v>
      </c>
      <c r="B93" s="27" t="s">
        <v>330</v>
      </c>
      <c r="C93" s="27" t="s">
        <v>331</v>
      </c>
      <c r="D93" s="28" t="s">
        <v>332</v>
      </c>
      <c r="E93" s="27" t="s">
        <v>333</v>
      </c>
      <c r="F93" s="29">
        <v>45383</v>
      </c>
      <c r="G93" s="26" t="s">
        <v>13</v>
      </c>
      <c r="H93" s="27">
        <v>980.27</v>
      </c>
      <c r="I93" s="30" t="s">
        <v>464</v>
      </c>
      <c r="J93" s="30" t="s">
        <v>465</v>
      </c>
      <c r="K93" s="30">
        <v>4.1500000000000004</v>
      </c>
      <c r="L93" s="30" t="s">
        <v>466</v>
      </c>
      <c r="M93" s="27" t="s">
        <v>465</v>
      </c>
      <c r="N93" s="27">
        <v>25.311199999999999</v>
      </c>
      <c r="O93" s="27">
        <v>13.0084</v>
      </c>
    </row>
    <row r="94" spans="1:15" ht="15.75" thickBot="1" x14ac:dyDescent="0.3">
      <c r="A94" s="26">
        <v>765004</v>
      </c>
      <c r="B94" s="27" t="s">
        <v>334</v>
      </c>
      <c r="C94" s="27" t="s">
        <v>335</v>
      </c>
      <c r="D94" s="28" t="s">
        <v>336</v>
      </c>
      <c r="E94" s="27" t="s">
        <v>337</v>
      </c>
      <c r="F94" s="29">
        <v>45383</v>
      </c>
      <c r="G94" s="26" t="s">
        <v>13</v>
      </c>
      <c r="H94" s="27">
        <v>98.97</v>
      </c>
      <c r="I94" s="30" t="s">
        <v>464</v>
      </c>
      <c r="J94" s="30" t="s">
        <v>465</v>
      </c>
      <c r="K94" s="30"/>
      <c r="L94" s="30"/>
      <c r="M94" s="27"/>
      <c r="N94" s="27">
        <v>25.311199999999999</v>
      </c>
      <c r="O94" s="27">
        <v>12.229699999999999</v>
      </c>
    </row>
    <row r="95" spans="1:15" ht="15.75" thickBot="1" x14ac:dyDescent="0.3">
      <c r="A95" s="26">
        <v>765004</v>
      </c>
      <c r="B95" s="27" t="s">
        <v>338</v>
      </c>
      <c r="C95" s="27" t="s">
        <v>339</v>
      </c>
      <c r="D95" s="28" t="s">
        <v>340</v>
      </c>
      <c r="E95" s="27" t="s">
        <v>341</v>
      </c>
      <c r="F95" s="29">
        <v>45383</v>
      </c>
      <c r="G95" s="26" t="s">
        <v>13</v>
      </c>
      <c r="H95" s="27">
        <v>641.41</v>
      </c>
      <c r="I95" s="30" t="s">
        <v>464</v>
      </c>
      <c r="J95" s="30" t="s">
        <v>465</v>
      </c>
      <c r="K95" s="30">
        <v>4.55</v>
      </c>
      <c r="L95" s="30" t="s">
        <v>466</v>
      </c>
      <c r="M95" s="27" t="s">
        <v>465</v>
      </c>
      <c r="N95" s="27">
        <v>25.311199999999999</v>
      </c>
      <c r="O95" s="27">
        <v>13.258599999999999</v>
      </c>
    </row>
    <row r="96" spans="1:15" ht="15.75" thickBot="1" x14ac:dyDescent="0.3">
      <c r="A96" s="26">
        <v>935001</v>
      </c>
      <c r="B96" s="27" t="s">
        <v>342</v>
      </c>
      <c r="C96" s="27" t="s">
        <v>343</v>
      </c>
      <c r="D96" s="28" t="s">
        <v>344</v>
      </c>
      <c r="E96" s="27" t="s">
        <v>345</v>
      </c>
      <c r="F96" s="29">
        <v>45383</v>
      </c>
      <c r="G96" s="26" t="s">
        <v>13</v>
      </c>
      <c r="H96" s="27">
        <v>641.41</v>
      </c>
      <c r="I96" s="30" t="s">
        <v>464</v>
      </c>
      <c r="J96" s="30" t="s">
        <v>465</v>
      </c>
      <c r="K96" s="30">
        <v>4.55</v>
      </c>
      <c r="L96" s="30" t="s">
        <v>466</v>
      </c>
      <c r="M96" s="27" t="s">
        <v>465</v>
      </c>
      <c r="N96" s="27">
        <v>25.311199999999999</v>
      </c>
      <c r="O96" s="27">
        <v>13.320600000000001</v>
      </c>
    </row>
    <row r="97" spans="1:15" ht="15.75" thickBot="1" x14ac:dyDescent="0.3">
      <c r="A97" s="26">
        <v>935102</v>
      </c>
      <c r="B97" s="27" t="s">
        <v>346</v>
      </c>
      <c r="C97" s="27" t="s">
        <v>347</v>
      </c>
      <c r="D97" s="28" t="s">
        <v>348</v>
      </c>
      <c r="E97" s="27" t="s">
        <v>349</v>
      </c>
      <c r="F97" s="29">
        <v>45383</v>
      </c>
      <c r="G97" s="26" t="s">
        <v>13</v>
      </c>
      <c r="H97" s="27">
        <v>2121.9299999999998</v>
      </c>
      <c r="I97" s="30" t="s">
        <v>464</v>
      </c>
      <c r="J97" s="30" t="s">
        <v>465</v>
      </c>
      <c r="K97" s="30">
        <v>4.55</v>
      </c>
      <c r="L97" s="30" t="s">
        <v>466</v>
      </c>
      <c r="M97" s="27" t="s">
        <v>465</v>
      </c>
      <c r="N97" s="27">
        <v>25.311199999999999</v>
      </c>
      <c r="O97" s="27">
        <v>13.384499999999999</v>
      </c>
    </row>
    <row r="98" spans="1:15" x14ac:dyDescent="0.25">
      <c r="D98" s="19"/>
    </row>
    <row r="102" spans="1:15" x14ac:dyDescent="0.25">
      <c r="B102" t="s">
        <v>350</v>
      </c>
    </row>
    <row r="103" spans="1:15" x14ac:dyDescent="0.25">
      <c r="B103" t="s">
        <v>351</v>
      </c>
    </row>
    <row r="104" spans="1:15" ht="45" customHeight="1" x14ac:dyDescent="0.25">
      <c r="B104" s="39" t="s">
        <v>352</v>
      </c>
      <c r="C104" s="39"/>
      <c r="D104" s="39"/>
      <c r="E104" s="39"/>
      <c r="F104" s="39"/>
      <c r="G104" s="39"/>
      <c r="H104" s="39"/>
      <c r="I104" s="39"/>
      <c r="J104" s="39"/>
    </row>
    <row r="105" spans="1:15" x14ac:dyDescent="0.25">
      <c r="B105" t="s">
        <v>353</v>
      </c>
    </row>
    <row r="106" spans="1:15" x14ac:dyDescent="0.25">
      <c r="B106" t="s">
        <v>354</v>
      </c>
    </row>
    <row r="107" spans="1:15" ht="105" x14ac:dyDescent="0.25">
      <c r="B107" s="1" t="s">
        <v>355</v>
      </c>
    </row>
  </sheetData>
  <mergeCells count="1">
    <mergeCell ref="B104:J104"/>
  </mergeCells>
  <printOptions horizontalCentered="1"/>
  <pageMargins left="0.75" right="0.75" top="1" bottom="1" header="0.5" footer="0.5"/>
  <pageSetup paperSize="9" fitToHeight="100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114"/>
  <sheetViews>
    <sheetView showGridLines="0" zoomScale="85" zoomScaleNormal="85" workbookViewId="0">
      <selection activeCell="A10" sqref="A10:J11"/>
    </sheetView>
  </sheetViews>
  <sheetFormatPr defaultRowHeight="15" x14ac:dyDescent="0.25"/>
  <cols>
    <col min="1" max="1" width="13.42578125" style="5" bestFit="1" customWidth="1"/>
    <col min="2" max="2" width="100.7109375" customWidth="1"/>
    <col min="3" max="3" width="10.140625" bestFit="1" customWidth="1"/>
    <col min="4" max="4" width="23.85546875" style="5" bestFit="1" customWidth="1"/>
    <col min="5" max="5" width="14.140625" style="5" bestFit="1" customWidth="1"/>
    <col min="6" max="6" width="13.5703125" style="5" bestFit="1" customWidth="1"/>
    <col min="7" max="7" width="17.7109375" bestFit="1" customWidth="1"/>
    <col min="8" max="9" width="13.140625" bestFit="1" customWidth="1"/>
    <col min="10" max="10" width="10.7109375" bestFit="1" customWidth="1"/>
    <col min="11" max="11" width="9.140625" style="5"/>
  </cols>
  <sheetData>
    <row r="4" spans="1:10" x14ac:dyDescent="0.25">
      <c r="B4" s="8" t="s">
        <v>467</v>
      </c>
    </row>
    <row r="6" spans="1:10" x14ac:dyDescent="0.25">
      <c r="A6" s="7"/>
      <c r="B6" s="8" t="s">
        <v>356</v>
      </c>
      <c r="C6" s="8"/>
      <c r="D6" s="20"/>
      <c r="E6" s="20"/>
      <c r="F6" s="9"/>
      <c r="G6" s="11"/>
      <c r="H6" s="12"/>
      <c r="I6" s="12"/>
      <c r="J6" s="13"/>
    </row>
    <row r="7" spans="1:10" ht="15.75" thickBot="1" x14ac:dyDescent="0.3">
      <c r="A7" s="7"/>
      <c r="B7" s="8"/>
      <c r="C7" s="8"/>
      <c r="D7" s="20"/>
      <c r="E7" s="20"/>
      <c r="F7" s="9"/>
      <c r="G7" s="11"/>
      <c r="H7" s="12"/>
      <c r="I7" s="12"/>
      <c r="J7" s="13"/>
    </row>
    <row r="8" spans="1:10" ht="15.75" thickBot="1" x14ac:dyDescent="0.3">
      <c r="A8" s="7"/>
      <c r="B8" s="8"/>
      <c r="C8" s="8"/>
      <c r="D8" s="20"/>
      <c r="E8" s="20"/>
      <c r="F8" s="14" t="s">
        <v>451</v>
      </c>
      <c r="G8" s="15">
        <v>11883005</v>
      </c>
      <c r="H8" s="16">
        <v>5992875.21</v>
      </c>
      <c r="I8" s="16">
        <v>5256537.0599999996</v>
      </c>
      <c r="J8" s="17">
        <f>( (I8-H8 ) / H8)</f>
        <v>-0.12286892755105448</v>
      </c>
    </row>
    <row r="9" spans="1:10" ht="15.75" thickBot="1" x14ac:dyDescent="0.3">
      <c r="A9" s="9" t="s">
        <v>0</v>
      </c>
      <c r="B9" s="8"/>
      <c r="C9" s="8"/>
      <c r="D9" s="20"/>
      <c r="E9" s="20"/>
      <c r="F9" s="9"/>
      <c r="G9" s="11"/>
      <c r="H9" s="12"/>
      <c r="I9" s="12"/>
      <c r="J9" s="13"/>
    </row>
    <row r="10" spans="1:10" x14ac:dyDescent="0.25">
      <c r="A10" s="44" t="s">
        <v>2</v>
      </c>
      <c r="B10" s="45" t="s">
        <v>3</v>
      </c>
      <c r="C10" s="45" t="s">
        <v>4</v>
      </c>
      <c r="D10" s="46" t="s">
        <v>5</v>
      </c>
      <c r="E10" s="46" t="s">
        <v>6</v>
      </c>
      <c r="F10" s="44" t="s">
        <v>7</v>
      </c>
      <c r="G10" s="47" t="s">
        <v>357</v>
      </c>
      <c r="H10" s="48" t="s">
        <v>358</v>
      </c>
      <c r="I10" s="48" t="s">
        <v>359</v>
      </c>
      <c r="J10" s="49" t="s">
        <v>360</v>
      </c>
    </row>
    <row r="11" spans="1:10" ht="15.75" thickBot="1" x14ac:dyDescent="0.3">
      <c r="A11" s="50"/>
      <c r="B11" s="51"/>
      <c r="C11" s="51"/>
      <c r="D11" s="52"/>
      <c r="E11" s="52"/>
      <c r="F11" s="50"/>
      <c r="G11" s="53" t="s">
        <v>361</v>
      </c>
      <c r="H11" s="54" t="s">
        <v>362</v>
      </c>
      <c r="I11" s="54" t="s">
        <v>362</v>
      </c>
      <c r="J11" s="55"/>
    </row>
    <row r="12" spans="1:10" ht="15.75" thickBot="1" x14ac:dyDescent="0.3">
      <c r="A12" s="21"/>
      <c r="B12" s="22" t="s">
        <v>9</v>
      </c>
      <c r="C12" s="22" t="s">
        <v>10</v>
      </c>
      <c r="D12" s="31" t="s">
        <v>363</v>
      </c>
      <c r="E12" s="31">
        <v>1200061605235</v>
      </c>
      <c r="F12" s="24">
        <v>45383</v>
      </c>
      <c r="G12" s="32">
        <v>20870</v>
      </c>
      <c r="H12" s="33">
        <v>11714.9</v>
      </c>
      <c r="I12" s="33">
        <v>10206.040000000001</v>
      </c>
      <c r="J12" s="34">
        <f t="shared" ref="J12:J43" si="0">( (I12-H12 ) / H12)</f>
        <v>-0.12879836789046417</v>
      </c>
    </row>
    <row r="13" spans="1:10" ht="15.75" thickBot="1" x14ac:dyDescent="0.3">
      <c r="A13" s="26"/>
      <c r="B13" s="27" t="s">
        <v>14</v>
      </c>
      <c r="C13" s="27" t="s">
        <v>15</v>
      </c>
      <c r="D13" s="35" t="s">
        <v>364</v>
      </c>
      <c r="E13" s="35">
        <v>2700004772543</v>
      </c>
      <c r="F13" s="29">
        <v>45383</v>
      </c>
      <c r="G13" s="36">
        <v>32365</v>
      </c>
      <c r="H13" s="37">
        <v>13804.34</v>
      </c>
      <c r="I13" s="37">
        <v>15581.47</v>
      </c>
      <c r="J13" s="38">
        <f t="shared" si="0"/>
        <v>0.12873704936273658</v>
      </c>
    </row>
    <row r="14" spans="1:10" ht="15.75" thickBot="1" x14ac:dyDescent="0.3">
      <c r="A14" s="26"/>
      <c r="B14" s="27" t="s">
        <v>18</v>
      </c>
      <c r="C14" s="27" t="s">
        <v>19</v>
      </c>
      <c r="D14" s="35" t="s">
        <v>365</v>
      </c>
      <c r="E14" s="35">
        <v>2500001039850</v>
      </c>
      <c r="F14" s="29">
        <v>45383</v>
      </c>
      <c r="G14" s="36">
        <v>27099</v>
      </c>
      <c r="H14" s="37">
        <v>13223.93</v>
      </c>
      <c r="I14" s="37">
        <v>11926.86</v>
      </c>
      <c r="J14" s="38">
        <f t="shared" si="0"/>
        <v>-9.8085062458739547E-2</v>
      </c>
    </row>
    <row r="15" spans="1:10" ht="15.75" thickBot="1" x14ac:dyDescent="0.3">
      <c r="A15" s="26"/>
      <c r="B15" s="27" t="s">
        <v>22</v>
      </c>
      <c r="C15" s="27" t="s">
        <v>23</v>
      </c>
      <c r="D15" s="35" t="s">
        <v>366</v>
      </c>
      <c r="E15" s="35">
        <v>2700005590601</v>
      </c>
      <c r="F15" s="29">
        <v>45383</v>
      </c>
      <c r="G15" s="36">
        <v>198654</v>
      </c>
      <c r="H15" s="37">
        <v>110597.83</v>
      </c>
      <c r="I15" s="37">
        <v>106392.48</v>
      </c>
      <c r="J15" s="38">
        <f t="shared" si="0"/>
        <v>-3.8023802094489606E-2</v>
      </c>
    </row>
    <row r="16" spans="1:10" ht="15.75" thickBot="1" x14ac:dyDescent="0.3">
      <c r="A16" s="26"/>
      <c r="B16" s="27" t="s">
        <v>26</v>
      </c>
      <c r="C16" s="27" t="s">
        <v>27</v>
      </c>
      <c r="D16" s="35" t="s">
        <v>367</v>
      </c>
      <c r="E16" s="35">
        <v>2700005590620</v>
      </c>
      <c r="F16" s="29">
        <v>45383</v>
      </c>
      <c r="G16" s="36">
        <v>449652</v>
      </c>
      <c r="H16" s="37">
        <v>230593.17</v>
      </c>
      <c r="I16" s="37">
        <v>207320.34</v>
      </c>
      <c r="J16" s="38">
        <f t="shared" si="0"/>
        <v>-0.10092592941933196</v>
      </c>
    </row>
    <row r="17" spans="1:10" ht="15.75" thickBot="1" x14ac:dyDescent="0.3">
      <c r="A17" s="26"/>
      <c r="B17" s="27" t="s">
        <v>22</v>
      </c>
      <c r="C17" s="27" t="s">
        <v>23</v>
      </c>
      <c r="D17" s="35" t="s">
        <v>368</v>
      </c>
      <c r="E17" s="35">
        <v>2700005590610</v>
      </c>
      <c r="F17" s="29">
        <v>45383</v>
      </c>
      <c r="G17" s="36">
        <v>473738</v>
      </c>
      <c r="H17" s="37">
        <v>237026.39</v>
      </c>
      <c r="I17" s="37">
        <v>210957.21</v>
      </c>
      <c r="J17" s="38">
        <f t="shared" si="0"/>
        <v>-0.10998429331012476</v>
      </c>
    </row>
    <row r="18" spans="1:10" ht="15.75" thickBot="1" x14ac:dyDescent="0.3">
      <c r="A18" s="26"/>
      <c r="B18" s="27" t="s">
        <v>32</v>
      </c>
      <c r="C18" s="27" t="s">
        <v>33</v>
      </c>
      <c r="D18" s="35" t="s">
        <v>369</v>
      </c>
      <c r="E18" s="35">
        <v>3200000121333</v>
      </c>
      <c r="F18" s="29">
        <v>45383</v>
      </c>
      <c r="G18" s="36">
        <v>21940</v>
      </c>
      <c r="H18" s="37">
        <v>14773.31</v>
      </c>
      <c r="I18" s="37">
        <v>14315.61</v>
      </c>
      <c r="J18" s="38">
        <f t="shared" si="0"/>
        <v>-3.0981547127894759E-2</v>
      </c>
    </row>
    <row r="19" spans="1:10" ht="15.75" thickBot="1" x14ac:dyDescent="0.3">
      <c r="A19" s="26"/>
      <c r="B19" s="27" t="s">
        <v>26</v>
      </c>
      <c r="C19" s="27" t="s">
        <v>27</v>
      </c>
      <c r="D19" s="35" t="s">
        <v>370</v>
      </c>
      <c r="E19" s="35">
        <v>2700005590639</v>
      </c>
      <c r="F19" s="29">
        <v>45383</v>
      </c>
      <c r="G19" s="36">
        <v>12</v>
      </c>
      <c r="H19" s="37">
        <v>16170.68</v>
      </c>
      <c r="I19" s="37">
        <v>27107.31</v>
      </c>
      <c r="J19" s="38">
        <f t="shared" si="0"/>
        <v>0.67632468146051994</v>
      </c>
    </row>
    <row r="20" spans="1:10" ht="15.75" thickBot="1" x14ac:dyDescent="0.3">
      <c r="A20" s="26"/>
      <c r="B20" s="27" t="s">
        <v>38</v>
      </c>
      <c r="C20" s="27" t="s">
        <v>39</v>
      </c>
      <c r="D20" s="35" t="s">
        <v>371</v>
      </c>
      <c r="E20" s="35">
        <v>3200000112454</v>
      </c>
      <c r="F20" s="29">
        <v>45383</v>
      </c>
      <c r="G20" s="36">
        <v>704</v>
      </c>
      <c r="H20" s="37">
        <v>4706.91</v>
      </c>
      <c r="I20" s="37">
        <v>4612.68</v>
      </c>
      <c r="J20" s="38">
        <f t="shared" si="0"/>
        <v>-2.0019503240979657E-2</v>
      </c>
    </row>
    <row r="21" spans="1:10" ht="15.75" thickBot="1" x14ac:dyDescent="0.3">
      <c r="A21" s="26"/>
      <c r="B21" s="27" t="s">
        <v>42</v>
      </c>
      <c r="C21" s="27" t="s">
        <v>43</v>
      </c>
      <c r="D21" s="35" t="s">
        <v>372</v>
      </c>
      <c r="E21" s="35">
        <v>3200000121324</v>
      </c>
      <c r="F21" s="29">
        <v>45383</v>
      </c>
      <c r="G21" s="36">
        <v>126738</v>
      </c>
      <c r="H21" s="37">
        <v>65642.69</v>
      </c>
      <c r="I21" s="37">
        <v>57714.239999999998</v>
      </c>
      <c r="J21" s="38">
        <f t="shared" si="0"/>
        <v>-0.12078191798660298</v>
      </c>
    </row>
    <row r="22" spans="1:10" ht="15.75" thickBot="1" x14ac:dyDescent="0.3">
      <c r="A22" s="26"/>
      <c r="B22" s="27" t="s">
        <v>46</v>
      </c>
      <c r="C22" s="27" t="s">
        <v>47</v>
      </c>
      <c r="D22" s="35" t="s">
        <v>373</v>
      </c>
      <c r="E22" s="35">
        <v>2700005144060</v>
      </c>
      <c r="F22" s="29">
        <v>45383</v>
      </c>
      <c r="G22" s="36">
        <v>12</v>
      </c>
      <c r="H22" s="37">
        <v>3771.74</v>
      </c>
      <c r="I22" s="37">
        <v>3674.55</v>
      </c>
      <c r="J22" s="38">
        <f t="shared" si="0"/>
        <v>-2.5767947949752529E-2</v>
      </c>
    </row>
    <row r="23" spans="1:10" ht="15.75" thickBot="1" x14ac:dyDescent="0.3">
      <c r="A23" s="26"/>
      <c r="B23" s="27" t="s">
        <v>50</v>
      </c>
      <c r="C23" s="27" t="s">
        <v>47</v>
      </c>
      <c r="D23" s="35" t="s">
        <v>374</v>
      </c>
      <c r="E23" s="35">
        <v>2700005144051</v>
      </c>
      <c r="F23" s="29">
        <v>45383</v>
      </c>
      <c r="G23" s="36">
        <v>52130</v>
      </c>
      <c r="H23" s="37">
        <v>30327.34</v>
      </c>
      <c r="I23" s="37">
        <v>26280.32</v>
      </c>
      <c r="J23" s="38">
        <f t="shared" si="0"/>
        <v>-0.1334446080665169</v>
      </c>
    </row>
    <row r="24" spans="1:10" ht="15.75" thickBot="1" x14ac:dyDescent="0.3">
      <c r="A24" s="26"/>
      <c r="B24" s="27" t="s">
        <v>53</v>
      </c>
      <c r="C24" s="27" t="s">
        <v>47</v>
      </c>
      <c r="D24" s="35" t="s">
        <v>375</v>
      </c>
      <c r="E24" s="35">
        <v>2700005144042</v>
      </c>
      <c r="F24" s="29">
        <v>45383</v>
      </c>
      <c r="G24" s="36">
        <v>1288</v>
      </c>
      <c r="H24" s="37">
        <v>2366.89</v>
      </c>
      <c r="I24" s="37">
        <v>4174.67</v>
      </c>
      <c r="J24" s="38">
        <f t="shared" si="0"/>
        <v>0.76377862934061169</v>
      </c>
    </row>
    <row r="25" spans="1:10" ht="15.75" thickBot="1" x14ac:dyDescent="0.3">
      <c r="A25" s="26"/>
      <c r="B25" s="27" t="s">
        <v>56</v>
      </c>
      <c r="C25" s="27" t="s">
        <v>47</v>
      </c>
      <c r="D25" s="35" t="s">
        <v>376</v>
      </c>
      <c r="E25" s="35">
        <v>2700005144033</v>
      </c>
      <c r="F25" s="29">
        <v>45383</v>
      </c>
      <c r="G25" s="36">
        <v>47645</v>
      </c>
      <c r="H25" s="37">
        <v>28280.05</v>
      </c>
      <c r="I25" s="37">
        <v>24636.45</v>
      </c>
      <c r="J25" s="38">
        <f t="shared" si="0"/>
        <v>-0.12883994193786782</v>
      </c>
    </row>
    <row r="26" spans="1:10" ht="15.75" thickBot="1" x14ac:dyDescent="0.3">
      <c r="A26" s="26"/>
      <c r="B26" s="27" t="s">
        <v>59</v>
      </c>
      <c r="C26" s="27" t="s">
        <v>60</v>
      </c>
      <c r="D26" s="35" t="s">
        <v>377</v>
      </c>
      <c r="E26" s="35">
        <v>2700005144015</v>
      </c>
      <c r="F26" s="29">
        <v>45383</v>
      </c>
      <c r="G26" s="36">
        <v>3</v>
      </c>
      <c r="H26" s="37">
        <v>3767.6</v>
      </c>
      <c r="I26" s="37">
        <v>3670.93</v>
      </c>
      <c r="J26" s="38">
        <f t="shared" si="0"/>
        <v>-2.5658243974944282E-2</v>
      </c>
    </row>
    <row r="27" spans="1:10" ht="15.75" thickBot="1" x14ac:dyDescent="0.3">
      <c r="A27" s="26"/>
      <c r="B27" s="27" t="s">
        <v>63</v>
      </c>
      <c r="C27" s="27" t="s">
        <v>64</v>
      </c>
      <c r="D27" s="35" t="s">
        <v>378</v>
      </c>
      <c r="E27" s="35">
        <v>2500000742262</v>
      </c>
      <c r="F27" s="29">
        <v>45383</v>
      </c>
      <c r="G27" s="36">
        <v>119563</v>
      </c>
      <c r="H27" s="37">
        <v>68076.95</v>
      </c>
      <c r="I27" s="37">
        <v>59329.99</v>
      </c>
      <c r="J27" s="38">
        <f t="shared" si="0"/>
        <v>-0.12848636726527848</v>
      </c>
    </row>
    <row r="28" spans="1:10" ht="15.75" thickBot="1" x14ac:dyDescent="0.3">
      <c r="A28" s="26"/>
      <c r="B28" s="27" t="s">
        <v>67</v>
      </c>
      <c r="C28" s="27" t="s">
        <v>60</v>
      </c>
      <c r="D28" s="35" t="s">
        <v>379</v>
      </c>
      <c r="E28" s="35">
        <v>2700005144006</v>
      </c>
      <c r="F28" s="29">
        <v>45383</v>
      </c>
      <c r="G28" s="36">
        <v>66203</v>
      </c>
      <c r="H28" s="37">
        <v>35477.360000000001</v>
      </c>
      <c r="I28" s="37">
        <v>30676.89</v>
      </c>
      <c r="J28" s="38">
        <f t="shared" si="0"/>
        <v>-0.13531080102916343</v>
      </c>
    </row>
    <row r="29" spans="1:10" ht="15.75" thickBot="1" x14ac:dyDescent="0.3">
      <c r="A29" s="26"/>
      <c r="B29" s="27" t="s">
        <v>70</v>
      </c>
      <c r="C29" s="27" t="s">
        <v>71</v>
      </c>
      <c r="D29" s="35" t="s">
        <v>380</v>
      </c>
      <c r="E29" s="35">
        <v>2700005082307</v>
      </c>
      <c r="F29" s="29">
        <v>45383</v>
      </c>
      <c r="G29" s="36">
        <v>43126</v>
      </c>
      <c r="H29" s="37">
        <v>21787.58</v>
      </c>
      <c r="I29" s="37">
        <v>23686.01</v>
      </c>
      <c r="J29" s="38">
        <f t="shared" si="0"/>
        <v>8.7133587117063788E-2</v>
      </c>
    </row>
    <row r="30" spans="1:10" ht="15.75" thickBot="1" x14ac:dyDescent="0.3">
      <c r="A30" s="26"/>
      <c r="B30" s="27" t="s">
        <v>74</v>
      </c>
      <c r="C30" s="27" t="s">
        <v>75</v>
      </c>
      <c r="D30" s="35" t="s">
        <v>381</v>
      </c>
      <c r="E30" s="35">
        <v>2700003973530</v>
      </c>
      <c r="F30" s="29">
        <v>45383</v>
      </c>
      <c r="G30" s="36">
        <v>145359</v>
      </c>
      <c r="H30" s="37">
        <v>79391.92</v>
      </c>
      <c r="I30" s="37">
        <v>72167.33</v>
      </c>
      <c r="J30" s="38">
        <f t="shared" si="0"/>
        <v>-9.0999058846290615E-2</v>
      </c>
    </row>
    <row r="31" spans="1:10" ht="15.75" thickBot="1" x14ac:dyDescent="0.3">
      <c r="A31" s="26"/>
      <c r="B31" s="27" t="s">
        <v>78</v>
      </c>
      <c r="C31" s="27" t="s">
        <v>79</v>
      </c>
      <c r="D31" s="35" t="s">
        <v>382</v>
      </c>
      <c r="E31" s="35">
        <v>2500001220870</v>
      </c>
      <c r="F31" s="29">
        <v>45383</v>
      </c>
      <c r="G31" s="36">
        <v>47880</v>
      </c>
      <c r="H31" s="37">
        <v>26289.58</v>
      </c>
      <c r="I31" s="37">
        <v>22837.16</v>
      </c>
      <c r="J31" s="38">
        <f t="shared" si="0"/>
        <v>-0.13132275220828943</v>
      </c>
    </row>
    <row r="32" spans="1:10" ht="15.75" thickBot="1" x14ac:dyDescent="0.3">
      <c r="A32" s="26"/>
      <c r="B32" s="27" t="s">
        <v>82</v>
      </c>
      <c r="C32" s="27" t="s">
        <v>83</v>
      </c>
      <c r="D32" s="35" t="s">
        <v>383</v>
      </c>
      <c r="E32" s="35">
        <v>2500000569944</v>
      </c>
      <c r="F32" s="29">
        <v>45383</v>
      </c>
      <c r="G32" s="36">
        <v>75187</v>
      </c>
      <c r="H32" s="37">
        <v>40635.93</v>
      </c>
      <c r="I32" s="37">
        <v>35122.47</v>
      </c>
      <c r="J32" s="38">
        <f t="shared" si="0"/>
        <v>-0.13567943443154862</v>
      </c>
    </row>
    <row r="33" spans="1:10" ht="15.75" thickBot="1" x14ac:dyDescent="0.3">
      <c r="A33" s="26"/>
      <c r="B33" s="27" t="s">
        <v>86</v>
      </c>
      <c r="C33" s="27" t="s">
        <v>87</v>
      </c>
      <c r="D33" s="35" t="s">
        <v>384</v>
      </c>
      <c r="E33" s="35">
        <v>2000057173699</v>
      </c>
      <c r="F33" s="29">
        <v>45383</v>
      </c>
      <c r="G33" s="36">
        <v>25535</v>
      </c>
      <c r="H33" s="37">
        <v>17114.23</v>
      </c>
      <c r="I33" s="37">
        <v>17655.77</v>
      </c>
      <c r="J33" s="38">
        <f t="shared" si="0"/>
        <v>3.1642673961960362E-2</v>
      </c>
    </row>
    <row r="34" spans="1:10" ht="15.75" thickBot="1" x14ac:dyDescent="0.3">
      <c r="A34" s="26"/>
      <c r="B34" s="27" t="s">
        <v>90</v>
      </c>
      <c r="C34" s="27" t="s">
        <v>87</v>
      </c>
      <c r="D34" s="35" t="s">
        <v>385</v>
      </c>
      <c r="E34" s="35">
        <v>2000057173680</v>
      </c>
      <c r="F34" s="29">
        <v>45383</v>
      </c>
      <c r="G34" s="36">
        <v>84813</v>
      </c>
      <c r="H34" s="37">
        <v>54723.87</v>
      </c>
      <c r="I34" s="37">
        <v>58944.66</v>
      </c>
      <c r="J34" s="38">
        <f t="shared" si="0"/>
        <v>7.7128865337922931E-2</v>
      </c>
    </row>
    <row r="35" spans="1:10" ht="15.75" thickBot="1" x14ac:dyDescent="0.3">
      <c r="A35" s="26"/>
      <c r="B35" s="27" t="s">
        <v>93</v>
      </c>
      <c r="C35" s="27" t="s">
        <v>94</v>
      </c>
      <c r="D35" s="35" t="s">
        <v>386</v>
      </c>
      <c r="E35" s="35">
        <v>2000057085590</v>
      </c>
      <c r="F35" s="29">
        <v>45383</v>
      </c>
      <c r="G35" s="36">
        <v>1159</v>
      </c>
      <c r="H35" s="37">
        <v>15449.47</v>
      </c>
      <c r="I35" s="37">
        <v>26147.01</v>
      </c>
      <c r="J35" s="38">
        <f t="shared" si="0"/>
        <v>0.69242116396225883</v>
      </c>
    </row>
    <row r="36" spans="1:10" ht="15.75" thickBot="1" x14ac:dyDescent="0.3">
      <c r="A36" s="26">
        <v>1059</v>
      </c>
      <c r="B36" s="27" t="s">
        <v>97</v>
      </c>
      <c r="C36" s="27" t="s">
        <v>98</v>
      </c>
      <c r="D36" s="35" t="s">
        <v>387</v>
      </c>
      <c r="E36" s="35">
        <v>1200051153276</v>
      </c>
      <c r="F36" s="29">
        <v>45383</v>
      </c>
      <c r="G36" s="36">
        <v>41115</v>
      </c>
      <c r="H36" s="37">
        <v>23629.11</v>
      </c>
      <c r="I36" s="37">
        <v>20758.7</v>
      </c>
      <c r="J36" s="38">
        <f t="shared" si="0"/>
        <v>-0.12147770271499857</v>
      </c>
    </row>
    <row r="37" spans="1:10" ht="15.75" thickBot="1" x14ac:dyDescent="0.3">
      <c r="A37" s="26">
        <v>1255</v>
      </c>
      <c r="B37" s="27" t="s">
        <v>101</v>
      </c>
      <c r="C37" s="27" t="s">
        <v>102</v>
      </c>
      <c r="D37" s="35" t="s">
        <v>388</v>
      </c>
      <c r="E37" s="35">
        <v>1200010011758</v>
      </c>
      <c r="F37" s="29">
        <v>45383</v>
      </c>
      <c r="G37" s="36">
        <v>178814</v>
      </c>
      <c r="H37" s="37">
        <v>83382.710000000006</v>
      </c>
      <c r="I37" s="37">
        <v>69995.149999999994</v>
      </c>
      <c r="J37" s="38">
        <f t="shared" si="0"/>
        <v>-0.16055558760323346</v>
      </c>
    </row>
    <row r="38" spans="1:10" ht="15.75" thickBot="1" x14ac:dyDescent="0.3">
      <c r="A38" s="26">
        <v>141117</v>
      </c>
      <c r="B38" s="27" t="s">
        <v>105</v>
      </c>
      <c r="C38" s="27" t="s">
        <v>106</v>
      </c>
      <c r="D38" s="35" t="s">
        <v>389</v>
      </c>
      <c r="E38" s="35">
        <v>2000057245119</v>
      </c>
      <c r="F38" s="29">
        <v>45383</v>
      </c>
      <c r="G38" s="36">
        <v>27096</v>
      </c>
      <c r="H38" s="37">
        <v>24902.93</v>
      </c>
      <c r="I38" s="37">
        <v>22544.86</v>
      </c>
      <c r="J38" s="38">
        <f t="shared" si="0"/>
        <v>-9.4690464134140021E-2</v>
      </c>
    </row>
    <row r="39" spans="1:10" ht="15.75" thickBot="1" x14ac:dyDescent="0.3">
      <c r="A39" s="26">
        <v>141117</v>
      </c>
      <c r="B39" s="27" t="s">
        <v>105</v>
      </c>
      <c r="C39" s="27" t="s">
        <v>106</v>
      </c>
      <c r="D39" s="35" t="s">
        <v>390</v>
      </c>
      <c r="E39" s="35">
        <v>2000057214148</v>
      </c>
      <c r="F39" s="29">
        <v>45383</v>
      </c>
      <c r="G39" s="36">
        <v>69248</v>
      </c>
      <c r="H39" s="37">
        <v>33338.07</v>
      </c>
      <c r="I39" s="37">
        <v>28541.81</v>
      </c>
      <c r="J39" s="38">
        <f t="shared" si="0"/>
        <v>-0.14386735644864859</v>
      </c>
    </row>
    <row r="40" spans="1:10" ht="15.75" thickBot="1" x14ac:dyDescent="0.3">
      <c r="A40" s="26">
        <v>141122</v>
      </c>
      <c r="B40" s="27" t="s">
        <v>111</v>
      </c>
      <c r="C40" s="27" t="s">
        <v>112</v>
      </c>
      <c r="D40" s="35" t="s">
        <v>391</v>
      </c>
      <c r="E40" s="35">
        <v>1200061397798</v>
      </c>
      <c r="F40" s="29">
        <v>45383</v>
      </c>
      <c r="G40" s="36">
        <v>187208</v>
      </c>
      <c r="H40" s="37">
        <v>90074.559999999998</v>
      </c>
      <c r="I40" s="37">
        <v>76793.52</v>
      </c>
      <c r="J40" s="38">
        <f t="shared" si="0"/>
        <v>-0.1474449611521832</v>
      </c>
    </row>
    <row r="41" spans="1:10" ht="15.75" thickBot="1" x14ac:dyDescent="0.3">
      <c r="A41" s="26">
        <v>141138</v>
      </c>
      <c r="B41" s="27" t="s">
        <v>115</v>
      </c>
      <c r="C41" s="27" t="s">
        <v>116</v>
      </c>
      <c r="D41" s="35" t="s">
        <v>392</v>
      </c>
      <c r="E41" s="35">
        <v>1200060424146</v>
      </c>
      <c r="F41" s="29">
        <v>45383</v>
      </c>
      <c r="G41" s="36">
        <v>133343</v>
      </c>
      <c r="H41" s="37">
        <v>65101.84</v>
      </c>
      <c r="I41" s="37">
        <v>55828.82</v>
      </c>
      <c r="J41" s="38">
        <f t="shared" si="0"/>
        <v>-0.14243867761648515</v>
      </c>
    </row>
    <row r="42" spans="1:10" ht="15.75" thickBot="1" x14ac:dyDescent="0.3">
      <c r="A42" s="26">
        <v>141144</v>
      </c>
      <c r="B42" s="27" t="s">
        <v>119</v>
      </c>
      <c r="C42" s="27" t="s">
        <v>120</v>
      </c>
      <c r="D42" s="35" t="s">
        <v>393</v>
      </c>
      <c r="E42" s="35">
        <v>1200061133807</v>
      </c>
      <c r="F42" s="29">
        <v>45383</v>
      </c>
      <c r="G42" s="36">
        <v>236210</v>
      </c>
      <c r="H42" s="37">
        <v>112121.83</v>
      </c>
      <c r="I42" s="37">
        <v>95385.32</v>
      </c>
      <c r="J42" s="38">
        <f t="shared" si="0"/>
        <v>-0.14927075307279586</v>
      </c>
    </row>
    <row r="43" spans="1:10" ht="15.75" thickBot="1" x14ac:dyDescent="0.3">
      <c r="A43" s="26">
        <v>141341</v>
      </c>
      <c r="B43" s="27" t="s">
        <v>123</v>
      </c>
      <c r="C43" s="27" t="s">
        <v>124</v>
      </c>
      <c r="D43" s="35" t="s">
        <v>394</v>
      </c>
      <c r="E43" s="35">
        <v>2000055521277</v>
      </c>
      <c r="F43" s="29">
        <v>45383</v>
      </c>
      <c r="G43" s="36">
        <v>26927</v>
      </c>
      <c r="H43" s="37">
        <v>18838.02</v>
      </c>
      <c r="I43" s="37">
        <v>18599.93</v>
      </c>
      <c r="J43" s="38">
        <f t="shared" si="0"/>
        <v>-1.263880174243366E-2</v>
      </c>
    </row>
    <row r="44" spans="1:10" ht="15.75" thickBot="1" x14ac:dyDescent="0.3">
      <c r="A44" s="26">
        <v>141341</v>
      </c>
      <c r="B44" s="27" t="s">
        <v>127</v>
      </c>
      <c r="C44" s="27" t="s">
        <v>124</v>
      </c>
      <c r="D44" s="35" t="s">
        <v>395</v>
      </c>
      <c r="E44" s="35">
        <v>2000055521300</v>
      </c>
      <c r="F44" s="29">
        <v>45383</v>
      </c>
      <c r="G44" s="36">
        <v>5204</v>
      </c>
      <c r="H44" s="37">
        <v>2864.17</v>
      </c>
      <c r="I44" s="37">
        <v>2498.1999999999998</v>
      </c>
      <c r="J44" s="38">
        <f t="shared" ref="J44:J75" si="1">( (I44-H44 ) / H44)</f>
        <v>-0.12777523680507799</v>
      </c>
    </row>
    <row r="45" spans="1:10" ht="15.75" thickBot="1" x14ac:dyDescent="0.3">
      <c r="A45" s="26">
        <v>141432</v>
      </c>
      <c r="B45" s="27" t="s">
        <v>130</v>
      </c>
      <c r="C45" s="27" t="s">
        <v>131</v>
      </c>
      <c r="D45" s="35" t="s">
        <v>396</v>
      </c>
      <c r="E45" s="35">
        <v>2000054207412</v>
      </c>
      <c r="F45" s="29">
        <v>45383</v>
      </c>
      <c r="G45" s="36">
        <v>1342862</v>
      </c>
      <c r="H45" s="37">
        <v>626901.09</v>
      </c>
      <c r="I45" s="37">
        <v>532352.66</v>
      </c>
      <c r="J45" s="38">
        <f t="shared" si="1"/>
        <v>-0.1508187360146398</v>
      </c>
    </row>
    <row r="46" spans="1:10" ht="15.75" thickBot="1" x14ac:dyDescent="0.3">
      <c r="A46" s="26">
        <v>141432</v>
      </c>
      <c r="B46" s="27" t="s">
        <v>134</v>
      </c>
      <c r="C46" s="27" t="s">
        <v>131</v>
      </c>
      <c r="D46" s="35" t="s">
        <v>397</v>
      </c>
      <c r="E46" s="35">
        <v>2000054207403</v>
      </c>
      <c r="F46" s="29">
        <v>45383</v>
      </c>
      <c r="G46" s="36">
        <v>465985</v>
      </c>
      <c r="H46" s="37">
        <v>226201.33</v>
      </c>
      <c r="I46" s="37">
        <v>199286.81</v>
      </c>
      <c r="J46" s="38">
        <f t="shared" si="1"/>
        <v>-0.11898479995674646</v>
      </c>
    </row>
    <row r="47" spans="1:10" ht="15.75" thickBot="1" x14ac:dyDescent="0.3">
      <c r="A47" s="26">
        <v>152785</v>
      </c>
      <c r="B47" s="27" t="s">
        <v>137</v>
      </c>
      <c r="C47" s="27" t="s">
        <v>138</v>
      </c>
      <c r="D47" s="35" t="s">
        <v>398</v>
      </c>
      <c r="E47" s="35">
        <v>1030029685647</v>
      </c>
      <c r="F47" s="29">
        <v>45383</v>
      </c>
      <c r="G47" s="36">
        <v>82709</v>
      </c>
      <c r="H47" s="37">
        <v>42780.43</v>
      </c>
      <c r="I47" s="37">
        <v>37469.32</v>
      </c>
      <c r="J47" s="38">
        <f t="shared" si="1"/>
        <v>-0.12414812099831631</v>
      </c>
    </row>
    <row r="48" spans="1:10" ht="15.75" thickBot="1" x14ac:dyDescent="0.3">
      <c r="A48" s="26">
        <v>160197</v>
      </c>
      <c r="B48" s="27" t="s">
        <v>141</v>
      </c>
      <c r="C48" s="27" t="s">
        <v>142</v>
      </c>
      <c r="D48" s="35" t="s">
        <v>399</v>
      </c>
      <c r="E48" s="35">
        <v>1200060868868</v>
      </c>
      <c r="F48" s="29">
        <v>45383</v>
      </c>
      <c r="G48" s="36">
        <v>121824</v>
      </c>
      <c r="H48" s="37">
        <v>58209.62</v>
      </c>
      <c r="I48" s="37">
        <v>49674.91</v>
      </c>
      <c r="J48" s="38">
        <f t="shared" si="1"/>
        <v>-0.14662026654700716</v>
      </c>
    </row>
    <row r="49" spans="1:10" ht="15.75" thickBot="1" x14ac:dyDescent="0.3">
      <c r="A49" s="26">
        <v>160538</v>
      </c>
      <c r="B49" s="27" t="s">
        <v>145</v>
      </c>
      <c r="C49" s="27" t="s">
        <v>146</v>
      </c>
      <c r="D49" s="35" t="s">
        <v>400</v>
      </c>
      <c r="E49" s="35">
        <v>1023483995217</v>
      </c>
      <c r="F49" s="29">
        <v>45383</v>
      </c>
      <c r="G49" s="36">
        <v>26477</v>
      </c>
      <c r="H49" s="37">
        <v>13459.96</v>
      </c>
      <c r="I49" s="37">
        <v>11664.35</v>
      </c>
      <c r="J49" s="38">
        <f t="shared" si="1"/>
        <v>-0.13340381397864473</v>
      </c>
    </row>
    <row r="50" spans="1:10" ht="15.75" thickBot="1" x14ac:dyDescent="0.3">
      <c r="A50" s="26">
        <v>160679</v>
      </c>
      <c r="B50" s="27" t="s">
        <v>149</v>
      </c>
      <c r="C50" s="27" t="s">
        <v>150</v>
      </c>
      <c r="D50" s="35" t="s">
        <v>401</v>
      </c>
      <c r="E50" s="35">
        <v>1200061304288</v>
      </c>
      <c r="F50" s="29">
        <v>45383</v>
      </c>
      <c r="G50" s="36">
        <v>12170</v>
      </c>
      <c r="H50" s="37">
        <v>8191.98</v>
      </c>
      <c r="I50" s="37">
        <v>7443.14</v>
      </c>
      <c r="J50" s="38">
        <f t="shared" si="1"/>
        <v>-9.1411355984755735E-2</v>
      </c>
    </row>
    <row r="51" spans="1:10" ht="15.75" thickBot="1" x14ac:dyDescent="0.3">
      <c r="A51" s="26">
        <v>160690</v>
      </c>
      <c r="B51" s="27" t="s">
        <v>153</v>
      </c>
      <c r="C51" s="27" t="s">
        <v>154</v>
      </c>
      <c r="D51" s="35" t="s">
        <v>402</v>
      </c>
      <c r="E51" s="35">
        <v>2000055936687</v>
      </c>
      <c r="F51" s="29">
        <v>45383</v>
      </c>
      <c r="G51" s="36">
        <v>171495</v>
      </c>
      <c r="H51" s="37">
        <v>85768.4</v>
      </c>
      <c r="I51" s="37">
        <v>74532.39</v>
      </c>
      <c r="J51" s="38">
        <f t="shared" si="1"/>
        <v>-0.13100407609329304</v>
      </c>
    </row>
    <row r="52" spans="1:10" ht="15.75" thickBot="1" x14ac:dyDescent="0.3">
      <c r="A52" s="26">
        <v>160709</v>
      </c>
      <c r="B52" s="27" t="s">
        <v>157</v>
      </c>
      <c r="C52" s="27" t="s">
        <v>158</v>
      </c>
      <c r="D52" s="35" t="s">
        <v>403</v>
      </c>
      <c r="E52" s="35">
        <v>1200060271756</v>
      </c>
      <c r="F52" s="29">
        <v>45383</v>
      </c>
      <c r="G52" s="36">
        <v>0</v>
      </c>
      <c r="H52" s="37">
        <v>4831.66</v>
      </c>
      <c r="I52" s="37">
        <v>4832.28</v>
      </c>
      <c r="J52" s="38">
        <f t="shared" si="1"/>
        <v>1.2832028743742127E-4</v>
      </c>
    </row>
    <row r="53" spans="1:10" ht="15.75" thickBot="1" x14ac:dyDescent="0.3">
      <c r="A53" s="26">
        <v>160709</v>
      </c>
      <c r="B53" s="27" t="s">
        <v>161</v>
      </c>
      <c r="C53" s="27" t="s">
        <v>158</v>
      </c>
      <c r="D53" s="35" t="s">
        <v>404</v>
      </c>
      <c r="E53" s="35">
        <v>1200060271747</v>
      </c>
      <c r="F53" s="29">
        <v>45383</v>
      </c>
      <c r="G53" s="36">
        <v>30342</v>
      </c>
      <c r="H53" s="37">
        <v>18691.71</v>
      </c>
      <c r="I53" s="37">
        <v>16556.79</v>
      </c>
      <c r="J53" s="38">
        <f t="shared" si="1"/>
        <v>-0.11421747929964665</v>
      </c>
    </row>
    <row r="54" spans="1:10" ht="15.75" thickBot="1" x14ac:dyDescent="0.3">
      <c r="A54" s="26">
        <v>160724</v>
      </c>
      <c r="B54" s="27" t="s">
        <v>164</v>
      </c>
      <c r="C54" s="27" t="s">
        <v>165</v>
      </c>
      <c r="D54" s="35" t="s">
        <v>405</v>
      </c>
      <c r="E54" s="35">
        <v>1030030618756</v>
      </c>
      <c r="F54" s="29">
        <v>45383</v>
      </c>
      <c r="G54" s="36">
        <v>7175</v>
      </c>
      <c r="H54" s="37">
        <v>7818.37</v>
      </c>
      <c r="I54" s="37">
        <v>8499.4</v>
      </c>
      <c r="J54" s="38">
        <f t="shared" si="1"/>
        <v>8.7106391741501074E-2</v>
      </c>
    </row>
    <row r="55" spans="1:10" ht="15.75" thickBot="1" x14ac:dyDescent="0.3">
      <c r="A55" s="26">
        <v>160872</v>
      </c>
      <c r="B55" s="27" t="s">
        <v>168</v>
      </c>
      <c r="C55" s="27" t="s">
        <v>169</v>
      </c>
      <c r="D55" s="35" t="s">
        <v>406</v>
      </c>
      <c r="E55" s="35">
        <v>1200062059118</v>
      </c>
      <c r="F55" s="29">
        <v>45383</v>
      </c>
      <c r="G55" s="36">
        <v>1200</v>
      </c>
      <c r="H55" s="37">
        <v>900.72</v>
      </c>
      <c r="I55" s="37">
        <v>903.64</v>
      </c>
      <c r="J55" s="38">
        <f t="shared" si="1"/>
        <v>3.2418509636734602E-3</v>
      </c>
    </row>
    <row r="56" spans="1:10" ht="15.75" thickBot="1" x14ac:dyDescent="0.3">
      <c r="A56" s="26">
        <v>2197</v>
      </c>
      <c r="B56" s="27" t="s">
        <v>172</v>
      </c>
      <c r="C56" s="27" t="s">
        <v>173</v>
      </c>
      <c r="D56" s="35" t="s">
        <v>407</v>
      </c>
      <c r="E56" s="35">
        <v>2000050118619</v>
      </c>
      <c r="F56" s="29">
        <v>45383</v>
      </c>
      <c r="G56" s="36">
        <v>98396</v>
      </c>
      <c r="H56" s="37">
        <v>47455.55</v>
      </c>
      <c r="I56" s="37">
        <v>41504.230000000003</v>
      </c>
      <c r="J56" s="38">
        <f t="shared" si="1"/>
        <v>-0.12540830313841056</v>
      </c>
    </row>
    <row r="57" spans="1:10" ht="15.75" thickBot="1" x14ac:dyDescent="0.3">
      <c r="A57" s="26">
        <v>2301</v>
      </c>
      <c r="B57" s="27" t="s">
        <v>176</v>
      </c>
      <c r="C57" s="27" t="s">
        <v>177</v>
      </c>
      <c r="D57" s="35" t="s">
        <v>408</v>
      </c>
      <c r="E57" s="35">
        <v>1200060267945</v>
      </c>
      <c r="F57" s="29">
        <v>45383</v>
      </c>
      <c r="G57" s="36">
        <v>16076</v>
      </c>
      <c r="H57" s="37">
        <v>7922.57</v>
      </c>
      <c r="I57" s="37">
        <v>6802.29</v>
      </c>
      <c r="J57" s="38">
        <f t="shared" si="1"/>
        <v>-0.14140361019214723</v>
      </c>
    </row>
    <row r="58" spans="1:10" ht="15.75" thickBot="1" x14ac:dyDescent="0.3">
      <c r="A58" s="26">
        <v>2449</v>
      </c>
      <c r="B58" s="27" t="s">
        <v>180</v>
      </c>
      <c r="C58" s="27" t="s">
        <v>181</v>
      </c>
      <c r="D58" s="35" t="s">
        <v>409</v>
      </c>
      <c r="E58" s="35">
        <v>1200010121371</v>
      </c>
      <c r="F58" s="29">
        <v>45383</v>
      </c>
      <c r="G58" s="36">
        <v>397907</v>
      </c>
      <c r="H58" s="37">
        <v>199688.92</v>
      </c>
      <c r="I58" s="37">
        <v>173300.21</v>
      </c>
      <c r="J58" s="38">
        <f t="shared" si="1"/>
        <v>-0.13214909470189942</v>
      </c>
    </row>
    <row r="59" spans="1:10" ht="15.75" thickBot="1" x14ac:dyDescent="0.3">
      <c r="A59" s="26">
        <v>2471</v>
      </c>
      <c r="B59" s="27" t="s">
        <v>184</v>
      </c>
      <c r="C59" s="27" t="s">
        <v>185</v>
      </c>
      <c r="D59" s="35" t="s">
        <v>410</v>
      </c>
      <c r="E59" s="35">
        <v>1200050100079</v>
      </c>
      <c r="F59" s="29">
        <v>45383</v>
      </c>
      <c r="G59" s="36">
        <v>71383</v>
      </c>
      <c r="H59" s="37">
        <v>35202.5</v>
      </c>
      <c r="I59" s="37">
        <v>30258.11</v>
      </c>
      <c r="J59" s="38">
        <f t="shared" si="1"/>
        <v>-0.14045564945671471</v>
      </c>
    </row>
    <row r="60" spans="1:10" ht="15.75" thickBot="1" x14ac:dyDescent="0.3">
      <c r="A60" s="26">
        <v>2533</v>
      </c>
      <c r="B60" s="27" t="s">
        <v>188</v>
      </c>
      <c r="C60" s="27" t="s">
        <v>189</v>
      </c>
      <c r="D60" s="35" t="s">
        <v>411</v>
      </c>
      <c r="E60" s="35">
        <v>1200060497710</v>
      </c>
      <c r="F60" s="29">
        <v>45383</v>
      </c>
      <c r="G60" s="36">
        <v>283683</v>
      </c>
      <c r="H60" s="37">
        <v>136125.82</v>
      </c>
      <c r="I60" s="37">
        <v>115421.23</v>
      </c>
      <c r="J60" s="38">
        <f t="shared" si="1"/>
        <v>-0.15209891848585383</v>
      </c>
    </row>
    <row r="61" spans="1:10" ht="15.75" thickBot="1" x14ac:dyDescent="0.3">
      <c r="A61" s="26">
        <v>2604</v>
      </c>
      <c r="B61" s="27" t="s">
        <v>192</v>
      </c>
      <c r="C61" s="27" t="s">
        <v>193</v>
      </c>
      <c r="D61" s="35" t="s">
        <v>412</v>
      </c>
      <c r="E61" s="35">
        <v>1200060892620</v>
      </c>
      <c r="F61" s="29">
        <v>45383</v>
      </c>
      <c r="G61" s="36">
        <v>39794</v>
      </c>
      <c r="H61" s="37">
        <v>22344.97</v>
      </c>
      <c r="I61" s="37">
        <v>19439.490000000002</v>
      </c>
      <c r="J61" s="38">
        <f t="shared" si="1"/>
        <v>-0.13002836880067414</v>
      </c>
    </row>
    <row r="62" spans="1:10" ht="15.75" thickBot="1" x14ac:dyDescent="0.3">
      <c r="A62" s="26">
        <v>2874</v>
      </c>
      <c r="B62" s="27" t="s">
        <v>196</v>
      </c>
      <c r="C62" s="27" t="s">
        <v>197</v>
      </c>
      <c r="D62" s="35" t="s">
        <v>413</v>
      </c>
      <c r="E62" s="35">
        <v>1200010015186</v>
      </c>
      <c r="F62" s="29">
        <v>45383</v>
      </c>
      <c r="G62" s="36">
        <v>386891</v>
      </c>
      <c r="H62" s="37">
        <v>192606.38</v>
      </c>
      <c r="I62" s="37">
        <v>168285.12</v>
      </c>
      <c r="J62" s="38">
        <f t="shared" si="1"/>
        <v>-0.12627442559275559</v>
      </c>
    </row>
    <row r="63" spans="1:10" ht="15.75" thickBot="1" x14ac:dyDescent="0.3">
      <c r="A63" s="26">
        <v>3056</v>
      </c>
      <c r="B63" s="27" t="s">
        <v>200</v>
      </c>
      <c r="C63" s="27" t="s">
        <v>201</v>
      </c>
      <c r="D63" s="35" t="s">
        <v>414</v>
      </c>
      <c r="E63" s="35">
        <v>1200060994882</v>
      </c>
      <c r="F63" s="29">
        <v>45383</v>
      </c>
      <c r="G63" s="36">
        <v>19731</v>
      </c>
      <c r="H63" s="37">
        <v>10037.52</v>
      </c>
      <c r="I63" s="37">
        <v>8556.59</v>
      </c>
      <c r="J63" s="38">
        <f t="shared" si="1"/>
        <v>-0.14753943205094489</v>
      </c>
    </row>
    <row r="64" spans="1:10" ht="15.75" thickBot="1" x14ac:dyDescent="0.3">
      <c r="A64" s="26">
        <v>3057</v>
      </c>
      <c r="B64" s="27" t="s">
        <v>204</v>
      </c>
      <c r="C64" s="27" t="s">
        <v>205</v>
      </c>
      <c r="D64" s="35" t="s">
        <v>415</v>
      </c>
      <c r="E64" s="35">
        <v>2700000980180</v>
      </c>
      <c r="F64" s="29">
        <v>45383</v>
      </c>
      <c r="G64" s="36">
        <v>89713</v>
      </c>
      <c r="H64" s="37">
        <v>53121.8</v>
      </c>
      <c r="I64" s="37">
        <v>46394.96</v>
      </c>
      <c r="J64" s="38">
        <f t="shared" si="1"/>
        <v>-0.12663049821353953</v>
      </c>
    </row>
    <row r="65" spans="1:10" ht="15.75" thickBot="1" x14ac:dyDescent="0.3">
      <c r="A65" s="26">
        <v>3075</v>
      </c>
      <c r="B65" s="27" t="s">
        <v>208</v>
      </c>
      <c r="C65" s="27" t="s">
        <v>209</v>
      </c>
      <c r="D65" s="35" t="s">
        <v>416</v>
      </c>
      <c r="E65" s="35">
        <v>1030076790104</v>
      </c>
      <c r="F65" s="29">
        <v>45383</v>
      </c>
      <c r="G65" s="36">
        <v>4927</v>
      </c>
      <c r="H65" s="37">
        <v>2740.61</v>
      </c>
      <c r="I65" s="37">
        <v>2393.7600000000002</v>
      </c>
      <c r="J65" s="38">
        <f t="shared" si="1"/>
        <v>-0.12655941560455516</v>
      </c>
    </row>
    <row r="66" spans="1:10" ht="15.75" thickBot="1" x14ac:dyDescent="0.3">
      <c r="A66" s="26">
        <v>3094</v>
      </c>
      <c r="B66" s="27" t="s">
        <v>212</v>
      </c>
      <c r="C66" s="27" t="s">
        <v>213</v>
      </c>
      <c r="D66" s="35" t="s">
        <v>417</v>
      </c>
      <c r="E66" s="35">
        <v>1200052349014</v>
      </c>
      <c r="F66" s="29">
        <v>45383</v>
      </c>
      <c r="G66" s="36">
        <v>157995</v>
      </c>
      <c r="H66" s="37">
        <v>78831.94</v>
      </c>
      <c r="I66" s="37">
        <v>67570.73</v>
      </c>
      <c r="J66" s="38">
        <f t="shared" si="1"/>
        <v>-0.14285085461552774</v>
      </c>
    </row>
    <row r="67" spans="1:10" ht="15.75" thickBot="1" x14ac:dyDescent="0.3">
      <c r="A67" s="26">
        <v>3126</v>
      </c>
      <c r="B67" s="27" t="s">
        <v>216</v>
      </c>
      <c r="C67" s="27" t="s">
        <v>217</v>
      </c>
      <c r="D67" s="35" t="s">
        <v>418</v>
      </c>
      <c r="E67" s="35">
        <v>2500001985385</v>
      </c>
      <c r="F67" s="29">
        <v>45383</v>
      </c>
      <c r="G67" s="36">
        <v>184566</v>
      </c>
      <c r="H67" s="37">
        <v>89031.45</v>
      </c>
      <c r="I67" s="37">
        <v>76132.2</v>
      </c>
      <c r="J67" s="38">
        <f t="shared" si="1"/>
        <v>-0.14488419541633885</v>
      </c>
    </row>
    <row r="68" spans="1:10" ht="15.75" thickBot="1" x14ac:dyDescent="0.3">
      <c r="A68" s="26">
        <v>3211</v>
      </c>
      <c r="B68" s="27" t="s">
        <v>220</v>
      </c>
      <c r="C68" s="27" t="s">
        <v>221</v>
      </c>
      <c r="D68" s="35" t="s">
        <v>419</v>
      </c>
      <c r="E68" s="35">
        <v>1023492883337</v>
      </c>
      <c r="F68" s="29">
        <v>45383</v>
      </c>
      <c r="G68" s="36">
        <v>36313</v>
      </c>
      <c r="H68" s="37">
        <v>18241.23</v>
      </c>
      <c r="I68" s="37">
        <v>15595.95</v>
      </c>
      <c r="J68" s="38">
        <f t="shared" si="1"/>
        <v>-0.14501653671380707</v>
      </c>
    </row>
    <row r="69" spans="1:10" ht="15.75" thickBot="1" x14ac:dyDescent="0.3">
      <c r="A69" s="26">
        <v>3223</v>
      </c>
      <c r="B69" s="27" t="s">
        <v>224</v>
      </c>
      <c r="C69" s="27" t="s">
        <v>181</v>
      </c>
      <c r="D69" s="35" t="s">
        <v>420</v>
      </c>
      <c r="E69" s="35">
        <v>1200051620389</v>
      </c>
      <c r="F69" s="29">
        <v>45383</v>
      </c>
      <c r="G69" s="36">
        <v>620190</v>
      </c>
      <c r="H69" s="37">
        <v>299549.09000000003</v>
      </c>
      <c r="I69" s="37">
        <v>256685.79</v>
      </c>
      <c r="J69" s="38">
        <f t="shared" si="1"/>
        <v>-0.14309273982438075</v>
      </c>
    </row>
    <row r="70" spans="1:10" ht="15.75" thickBot="1" x14ac:dyDescent="0.3">
      <c r="A70" s="26">
        <v>331007</v>
      </c>
      <c r="B70" s="27" t="s">
        <v>227</v>
      </c>
      <c r="C70" s="27" t="s">
        <v>228</v>
      </c>
      <c r="D70" s="35" t="s">
        <v>421</v>
      </c>
      <c r="E70" s="35">
        <v>1200010088403</v>
      </c>
      <c r="F70" s="29">
        <v>45383</v>
      </c>
      <c r="G70" s="36">
        <v>177242</v>
      </c>
      <c r="H70" s="37">
        <v>85025.39</v>
      </c>
      <c r="I70" s="37">
        <v>72596.13</v>
      </c>
      <c r="J70" s="38">
        <f t="shared" si="1"/>
        <v>-0.14618292253643289</v>
      </c>
    </row>
    <row r="71" spans="1:10" ht="15.75" thickBot="1" x14ac:dyDescent="0.3">
      <c r="A71" s="26">
        <v>331018</v>
      </c>
      <c r="B71" s="27" t="s">
        <v>231</v>
      </c>
      <c r="C71" s="27" t="s">
        <v>232</v>
      </c>
      <c r="D71" s="35" t="s">
        <v>422</v>
      </c>
      <c r="E71" s="35">
        <v>1200050537863</v>
      </c>
      <c r="F71" s="29">
        <v>45383</v>
      </c>
      <c r="G71" s="36">
        <v>83514</v>
      </c>
      <c r="H71" s="37">
        <v>43408.639999999999</v>
      </c>
      <c r="I71" s="37">
        <v>36835.29</v>
      </c>
      <c r="J71" s="38">
        <f t="shared" si="1"/>
        <v>-0.151429531079527</v>
      </c>
    </row>
    <row r="72" spans="1:10" ht="15.75" thickBot="1" x14ac:dyDescent="0.3">
      <c r="A72" s="26">
        <v>331018</v>
      </c>
      <c r="B72" s="27" t="s">
        <v>231</v>
      </c>
      <c r="C72" s="27" t="s">
        <v>232</v>
      </c>
      <c r="D72" s="35" t="s">
        <v>423</v>
      </c>
      <c r="E72" s="35">
        <v>1200050537854</v>
      </c>
      <c r="F72" s="29">
        <v>45383</v>
      </c>
      <c r="G72" s="36">
        <v>112118</v>
      </c>
      <c r="H72" s="37">
        <v>56374.51</v>
      </c>
      <c r="I72" s="37">
        <v>47865.48</v>
      </c>
      <c r="J72" s="38">
        <f t="shared" si="1"/>
        <v>-0.15093754251699923</v>
      </c>
    </row>
    <row r="73" spans="1:10" ht="15.75" thickBot="1" x14ac:dyDescent="0.3">
      <c r="A73" s="26">
        <v>331019</v>
      </c>
      <c r="B73" s="27" t="s">
        <v>237</v>
      </c>
      <c r="C73" s="27" t="s">
        <v>238</v>
      </c>
      <c r="D73" s="35" t="s">
        <v>424</v>
      </c>
      <c r="E73" s="35">
        <v>1200010157252</v>
      </c>
      <c r="F73" s="29">
        <v>45383</v>
      </c>
      <c r="G73" s="36">
        <v>204149</v>
      </c>
      <c r="H73" s="37">
        <v>95995.43</v>
      </c>
      <c r="I73" s="37">
        <v>81796.58</v>
      </c>
      <c r="J73" s="38">
        <f t="shared" si="1"/>
        <v>-0.14791172871458561</v>
      </c>
    </row>
    <row r="74" spans="1:10" ht="15.75" thickBot="1" x14ac:dyDescent="0.3">
      <c r="A74" s="26">
        <v>331044</v>
      </c>
      <c r="B74" s="27" t="s">
        <v>241</v>
      </c>
      <c r="C74" s="27" t="s">
        <v>242</v>
      </c>
      <c r="D74" s="35" t="s">
        <v>425</v>
      </c>
      <c r="E74" s="35">
        <v>1023471084859</v>
      </c>
      <c r="F74" s="29">
        <v>45383</v>
      </c>
      <c r="G74" s="36">
        <v>90052</v>
      </c>
      <c r="H74" s="37">
        <v>48577.94</v>
      </c>
      <c r="I74" s="37">
        <v>43640.72</v>
      </c>
      <c r="J74" s="38">
        <f t="shared" si="1"/>
        <v>-0.10163502198734654</v>
      </c>
    </row>
    <row r="75" spans="1:10" ht="15.75" thickBot="1" x14ac:dyDescent="0.3">
      <c r="A75" s="26">
        <v>331056</v>
      </c>
      <c r="B75" s="27" t="s">
        <v>245</v>
      </c>
      <c r="C75" s="27" t="s">
        <v>246</v>
      </c>
      <c r="D75" s="35" t="s">
        <v>426</v>
      </c>
      <c r="E75" s="35">
        <v>1015682359797</v>
      </c>
      <c r="F75" s="29">
        <v>45383</v>
      </c>
      <c r="G75" s="36">
        <v>80693</v>
      </c>
      <c r="H75" s="37">
        <v>41129.69</v>
      </c>
      <c r="I75" s="37">
        <v>36073.839999999997</v>
      </c>
      <c r="J75" s="38">
        <f t="shared" si="1"/>
        <v>-0.1229245831903913</v>
      </c>
    </row>
    <row r="76" spans="1:10" ht="15.75" thickBot="1" x14ac:dyDescent="0.3">
      <c r="A76" s="26">
        <v>331069</v>
      </c>
      <c r="B76" s="27" t="s">
        <v>249</v>
      </c>
      <c r="C76" s="27" t="s">
        <v>250</v>
      </c>
      <c r="D76" s="35" t="s">
        <v>427</v>
      </c>
      <c r="E76" s="35">
        <v>1014572405552</v>
      </c>
      <c r="F76" s="29">
        <v>45383</v>
      </c>
      <c r="G76" s="36">
        <v>154042</v>
      </c>
      <c r="H76" s="37">
        <v>74522.070000000007</v>
      </c>
      <c r="I76" s="37">
        <v>63511.97</v>
      </c>
      <c r="J76" s="38">
        <f t="shared" ref="J76:J107" si="2">( (I76-H76 ) / H76)</f>
        <v>-0.14774280961331326</v>
      </c>
    </row>
    <row r="77" spans="1:10" ht="15.75" thickBot="1" x14ac:dyDescent="0.3">
      <c r="A77" s="26">
        <v>331070</v>
      </c>
      <c r="B77" s="27" t="s">
        <v>253</v>
      </c>
      <c r="C77" s="27" t="s">
        <v>254</v>
      </c>
      <c r="D77" s="35" t="s">
        <v>428</v>
      </c>
      <c r="E77" s="35">
        <v>1014568732688</v>
      </c>
      <c r="F77" s="29">
        <v>45383</v>
      </c>
      <c r="G77" s="36">
        <v>221847</v>
      </c>
      <c r="H77" s="37">
        <v>114662.58</v>
      </c>
      <c r="I77" s="37">
        <v>101609.05</v>
      </c>
      <c r="J77" s="38">
        <f t="shared" si="2"/>
        <v>-0.11384298172952326</v>
      </c>
    </row>
    <row r="78" spans="1:10" ht="15.75" thickBot="1" x14ac:dyDescent="0.3">
      <c r="A78" s="26">
        <v>331074</v>
      </c>
      <c r="B78" s="27" t="s">
        <v>257</v>
      </c>
      <c r="C78" s="27" t="s">
        <v>258</v>
      </c>
      <c r="D78" s="35" t="s">
        <v>429</v>
      </c>
      <c r="E78" s="35">
        <v>1014571195290</v>
      </c>
      <c r="F78" s="29">
        <v>45383</v>
      </c>
      <c r="G78" s="36">
        <v>35808</v>
      </c>
      <c r="H78" s="37">
        <v>22906.97</v>
      </c>
      <c r="I78" s="37">
        <v>22019.91</v>
      </c>
      <c r="J78" s="38">
        <f t="shared" si="2"/>
        <v>-3.8724458101617162E-2</v>
      </c>
    </row>
    <row r="79" spans="1:10" ht="15.75" thickBot="1" x14ac:dyDescent="0.3">
      <c r="A79" s="26">
        <v>331096</v>
      </c>
      <c r="B79" s="27" t="s">
        <v>261</v>
      </c>
      <c r="C79" s="27" t="s">
        <v>262</v>
      </c>
      <c r="D79" s="35" t="s">
        <v>430</v>
      </c>
      <c r="E79" s="35">
        <v>1200010133233</v>
      </c>
      <c r="F79" s="29">
        <v>45383</v>
      </c>
      <c r="G79" s="36">
        <v>162752</v>
      </c>
      <c r="H79" s="37">
        <v>76702.960000000006</v>
      </c>
      <c r="I79" s="37">
        <v>65381.21</v>
      </c>
      <c r="J79" s="38">
        <f t="shared" si="2"/>
        <v>-0.14760512501733969</v>
      </c>
    </row>
    <row r="80" spans="1:10" ht="15.75" thickBot="1" x14ac:dyDescent="0.3">
      <c r="A80" s="26">
        <v>331105</v>
      </c>
      <c r="B80" s="27" t="s">
        <v>265</v>
      </c>
      <c r="C80" s="27" t="s">
        <v>266</v>
      </c>
      <c r="D80" s="35" t="s">
        <v>431</v>
      </c>
      <c r="E80" s="35">
        <v>1030058592505</v>
      </c>
      <c r="F80" s="29">
        <v>45383</v>
      </c>
      <c r="G80" s="36">
        <v>48500</v>
      </c>
      <c r="H80" s="37">
        <v>27328.83</v>
      </c>
      <c r="I80" s="37">
        <v>24868.75</v>
      </c>
      <c r="J80" s="38">
        <f t="shared" si="2"/>
        <v>-9.0017757803755288E-2</v>
      </c>
    </row>
    <row r="81" spans="1:10" ht="15.75" thickBot="1" x14ac:dyDescent="0.3">
      <c r="A81" s="26">
        <v>331107</v>
      </c>
      <c r="B81" s="27" t="s">
        <v>269</v>
      </c>
      <c r="C81" s="27" t="s">
        <v>270</v>
      </c>
      <c r="D81" s="35" t="s">
        <v>432</v>
      </c>
      <c r="E81" s="35">
        <v>1015679999078</v>
      </c>
      <c r="F81" s="29">
        <v>45383</v>
      </c>
      <c r="G81" s="36">
        <v>220186</v>
      </c>
      <c r="H81" s="37">
        <v>108110.05</v>
      </c>
      <c r="I81" s="37">
        <v>93019.75</v>
      </c>
      <c r="J81" s="38">
        <f t="shared" si="2"/>
        <v>-0.1395827677445344</v>
      </c>
    </row>
    <row r="82" spans="1:10" ht="15.75" thickBot="1" x14ac:dyDescent="0.3">
      <c r="A82" s="26">
        <v>331113</v>
      </c>
      <c r="B82" s="27" t="s">
        <v>273</v>
      </c>
      <c r="C82" s="27" t="s">
        <v>274</v>
      </c>
      <c r="D82" s="35" t="s">
        <v>433</v>
      </c>
      <c r="E82" s="35">
        <v>1200010135950</v>
      </c>
      <c r="F82" s="29">
        <v>45383</v>
      </c>
      <c r="G82" s="36">
        <v>178412</v>
      </c>
      <c r="H82" s="37">
        <v>88613.42</v>
      </c>
      <c r="I82" s="37">
        <v>76012.34</v>
      </c>
      <c r="J82" s="38">
        <f t="shared" si="2"/>
        <v>-0.14220284015671669</v>
      </c>
    </row>
    <row r="83" spans="1:10" ht="15.75" thickBot="1" x14ac:dyDescent="0.3">
      <c r="A83" s="26">
        <v>331200</v>
      </c>
      <c r="B83" s="27" t="s">
        <v>277</v>
      </c>
      <c r="C83" s="27" t="s">
        <v>278</v>
      </c>
      <c r="D83" s="35" t="s">
        <v>434</v>
      </c>
      <c r="E83" s="35">
        <v>1023535833999</v>
      </c>
      <c r="F83" s="29">
        <v>45383</v>
      </c>
      <c r="G83" s="36">
        <v>42355</v>
      </c>
      <c r="H83" s="37">
        <v>23849.55</v>
      </c>
      <c r="I83" s="37">
        <v>21773.360000000001</v>
      </c>
      <c r="J83" s="38">
        <f t="shared" si="2"/>
        <v>-8.7053634135654492E-2</v>
      </c>
    </row>
    <row r="84" spans="1:10" ht="15.75" thickBot="1" x14ac:dyDescent="0.3">
      <c r="A84" s="26">
        <v>331260</v>
      </c>
      <c r="B84" s="27" t="s">
        <v>281</v>
      </c>
      <c r="C84" s="27" t="s">
        <v>282</v>
      </c>
      <c r="D84" s="35" t="s">
        <v>435</v>
      </c>
      <c r="E84" s="35">
        <v>1023479398894</v>
      </c>
      <c r="F84" s="29">
        <v>45383</v>
      </c>
      <c r="G84" s="36">
        <v>54463</v>
      </c>
      <c r="H84" s="37">
        <v>29632.93</v>
      </c>
      <c r="I84" s="37">
        <v>26661.33</v>
      </c>
      <c r="J84" s="38">
        <f t="shared" si="2"/>
        <v>-0.10028033002473932</v>
      </c>
    </row>
    <row r="85" spans="1:10" ht="15.75" thickBot="1" x14ac:dyDescent="0.3">
      <c r="A85" s="26">
        <v>600519</v>
      </c>
      <c r="B85" s="27" t="s">
        <v>285</v>
      </c>
      <c r="C85" s="27" t="s">
        <v>286</v>
      </c>
      <c r="D85" s="35" t="s">
        <v>436</v>
      </c>
      <c r="E85" s="35">
        <v>2000055936757</v>
      </c>
      <c r="F85" s="29">
        <v>45383</v>
      </c>
      <c r="G85" s="36">
        <v>137091</v>
      </c>
      <c r="H85" s="37">
        <v>65213.41</v>
      </c>
      <c r="I85" s="37">
        <v>55409.03</v>
      </c>
      <c r="J85" s="38">
        <f t="shared" si="2"/>
        <v>-0.15034300460595457</v>
      </c>
    </row>
    <row r="86" spans="1:10" ht="15.75" thickBot="1" x14ac:dyDescent="0.3">
      <c r="A86" s="26" t="s">
        <v>289</v>
      </c>
      <c r="B86" s="27" t="s">
        <v>290</v>
      </c>
      <c r="C86" s="27" t="s">
        <v>291</v>
      </c>
      <c r="D86" s="35" t="s">
        <v>437</v>
      </c>
      <c r="E86" s="35">
        <v>1200061104781</v>
      </c>
      <c r="F86" s="29">
        <v>45383</v>
      </c>
      <c r="G86" s="36">
        <v>128908</v>
      </c>
      <c r="H86" s="37">
        <v>63362.65</v>
      </c>
      <c r="I86" s="37">
        <v>54419.48</v>
      </c>
      <c r="J86" s="38">
        <f t="shared" si="2"/>
        <v>-0.14114261319562862</v>
      </c>
    </row>
    <row r="87" spans="1:10" ht="15.75" thickBot="1" x14ac:dyDescent="0.3">
      <c r="A87" s="26" t="s">
        <v>294</v>
      </c>
      <c r="B87" s="27" t="s">
        <v>295</v>
      </c>
      <c r="C87" s="27" t="s">
        <v>296</v>
      </c>
      <c r="D87" s="35" t="s">
        <v>438</v>
      </c>
      <c r="E87" s="35">
        <v>1200060960721</v>
      </c>
      <c r="F87" s="29">
        <v>45383</v>
      </c>
      <c r="G87" s="36">
        <v>454806</v>
      </c>
      <c r="H87" s="37">
        <v>214366.86</v>
      </c>
      <c r="I87" s="37">
        <v>182165.39</v>
      </c>
      <c r="J87" s="38">
        <f t="shared" si="2"/>
        <v>-0.15021664262843601</v>
      </c>
    </row>
    <row r="88" spans="1:10" ht="15.75" thickBot="1" x14ac:dyDescent="0.3">
      <c r="A88" s="26" t="s">
        <v>299</v>
      </c>
      <c r="B88" s="27" t="s">
        <v>300</v>
      </c>
      <c r="C88" s="27" t="s">
        <v>301</v>
      </c>
      <c r="D88" s="35" t="s">
        <v>439</v>
      </c>
      <c r="E88" s="35">
        <v>1200061220450</v>
      </c>
      <c r="F88" s="29">
        <v>45383</v>
      </c>
      <c r="G88" s="36">
        <v>21121</v>
      </c>
      <c r="H88" s="37">
        <v>13729.22</v>
      </c>
      <c r="I88" s="37">
        <v>12153.61</v>
      </c>
      <c r="J88" s="38">
        <f t="shared" si="2"/>
        <v>-0.11476325676185528</v>
      </c>
    </row>
    <row r="89" spans="1:10" ht="15.75" thickBot="1" x14ac:dyDescent="0.3">
      <c r="A89" s="26" t="s">
        <v>299</v>
      </c>
      <c r="B89" s="27" t="s">
        <v>304</v>
      </c>
      <c r="C89" s="27" t="s">
        <v>305</v>
      </c>
      <c r="D89" s="35" t="s">
        <v>440</v>
      </c>
      <c r="E89" s="35">
        <v>1200061181642</v>
      </c>
      <c r="F89" s="29">
        <v>45383</v>
      </c>
      <c r="G89" s="36">
        <v>7454</v>
      </c>
      <c r="H89" s="37">
        <v>10540.34</v>
      </c>
      <c r="I89" s="37">
        <v>9855.23</v>
      </c>
      <c r="J89" s="38">
        <f t="shared" si="2"/>
        <v>-6.4998852029441223E-2</v>
      </c>
    </row>
    <row r="90" spans="1:10" ht="15.75" thickBot="1" x14ac:dyDescent="0.3">
      <c r="A90" s="26" t="s">
        <v>299</v>
      </c>
      <c r="B90" s="27" t="s">
        <v>308</v>
      </c>
      <c r="C90" s="27" t="s">
        <v>305</v>
      </c>
      <c r="D90" s="35" t="s">
        <v>441</v>
      </c>
      <c r="E90" s="35">
        <v>1200061181651</v>
      </c>
      <c r="F90" s="29">
        <v>45383</v>
      </c>
      <c r="G90" s="36">
        <v>1157</v>
      </c>
      <c r="H90" s="37">
        <v>7673.99</v>
      </c>
      <c r="I90" s="37">
        <v>7463.7</v>
      </c>
      <c r="J90" s="38">
        <f t="shared" si="2"/>
        <v>-2.7402954655922143E-2</v>
      </c>
    </row>
    <row r="91" spans="1:10" ht="15.75" thickBot="1" x14ac:dyDescent="0.3">
      <c r="A91" s="26" t="s">
        <v>311</v>
      </c>
      <c r="B91" s="27" t="s">
        <v>312</v>
      </c>
      <c r="C91" s="27" t="s">
        <v>313</v>
      </c>
      <c r="D91" s="35" t="s">
        <v>442</v>
      </c>
      <c r="E91" s="35">
        <v>1200061104806</v>
      </c>
      <c r="F91" s="29">
        <v>45383</v>
      </c>
      <c r="G91" s="36">
        <v>2831</v>
      </c>
      <c r="H91" s="37">
        <v>1659.53</v>
      </c>
      <c r="I91" s="37">
        <v>1466.77</v>
      </c>
      <c r="J91" s="38">
        <f t="shared" si="2"/>
        <v>-0.11615336872487993</v>
      </c>
    </row>
    <row r="92" spans="1:10" ht="15.75" thickBot="1" x14ac:dyDescent="0.3">
      <c r="A92" s="26" t="s">
        <v>316</v>
      </c>
      <c r="B92" s="27" t="s">
        <v>317</v>
      </c>
      <c r="C92" s="27" t="s">
        <v>318</v>
      </c>
      <c r="D92" s="35" t="s">
        <v>443</v>
      </c>
      <c r="E92" s="35">
        <v>2000055936748</v>
      </c>
      <c r="F92" s="29">
        <v>45383</v>
      </c>
      <c r="G92" s="36">
        <v>129948</v>
      </c>
      <c r="H92" s="37">
        <v>63798.53</v>
      </c>
      <c r="I92" s="37">
        <v>54807.51</v>
      </c>
      <c r="J92" s="38">
        <f t="shared" si="2"/>
        <v>-0.1409283254645522</v>
      </c>
    </row>
    <row r="93" spans="1:10" ht="15.75" thickBot="1" x14ac:dyDescent="0.3">
      <c r="A93" s="26" t="s">
        <v>321</v>
      </c>
      <c r="B93" s="27" t="s">
        <v>322</v>
      </c>
      <c r="C93" s="27" t="s">
        <v>154</v>
      </c>
      <c r="D93" s="35" t="s">
        <v>444</v>
      </c>
      <c r="E93" s="35">
        <v>2000055996792</v>
      </c>
      <c r="F93" s="29">
        <v>45383</v>
      </c>
      <c r="G93" s="36">
        <v>234853</v>
      </c>
      <c r="H93" s="37">
        <v>110751.36</v>
      </c>
      <c r="I93" s="37">
        <v>93505.15</v>
      </c>
      <c r="J93" s="38">
        <f t="shared" si="2"/>
        <v>-0.15572007422753098</v>
      </c>
    </row>
    <row r="94" spans="1:10" ht="15.75" thickBot="1" x14ac:dyDescent="0.3">
      <c r="A94" s="26" t="s">
        <v>325</v>
      </c>
      <c r="B94" s="27" t="s">
        <v>326</v>
      </c>
      <c r="C94" s="27" t="s">
        <v>327</v>
      </c>
      <c r="D94" s="35" t="s">
        <v>445</v>
      </c>
      <c r="E94" s="35">
        <v>2700003973549</v>
      </c>
      <c r="F94" s="29">
        <v>45383</v>
      </c>
      <c r="G94" s="36">
        <v>143701</v>
      </c>
      <c r="H94" s="37">
        <v>78501.41</v>
      </c>
      <c r="I94" s="37">
        <v>71274.58</v>
      </c>
      <c r="J94" s="38">
        <f t="shared" si="2"/>
        <v>-9.2059875102880342E-2</v>
      </c>
    </row>
    <row r="95" spans="1:10" ht="15.75" thickBot="1" x14ac:dyDescent="0.3">
      <c r="A95" s="26">
        <v>765003</v>
      </c>
      <c r="B95" s="27" t="s">
        <v>330</v>
      </c>
      <c r="C95" s="27" t="s">
        <v>331</v>
      </c>
      <c r="D95" s="35" t="s">
        <v>446</v>
      </c>
      <c r="E95" s="35">
        <v>2500000719617</v>
      </c>
      <c r="F95" s="29">
        <v>45383</v>
      </c>
      <c r="G95" s="36">
        <v>7182</v>
      </c>
      <c r="H95" s="37">
        <v>8540.27</v>
      </c>
      <c r="I95" s="37">
        <v>9359.4699999999993</v>
      </c>
      <c r="J95" s="38">
        <f t="shared" si="2"/>
        <v>9.5922025884427414E-2</v>
      </c>
    </row>
    <row r="96" spans="1:10" ht="15.75" thickBot="1" x14ac:dyDescent="0.3">
      <c r="A96" s="26">
        <v>765004</v>
      </c>
      <c r="B96" s="27" t="s">
        <v>334</v>
      </c>
      <c r="C96" s="27" t="s">
        <v>335</v>
      </c>
      <c r="D96" s="35" t="s">
        <v>447</v>
      </c>
      <c r="E96" s="35">
        <v>1200060944525</v>
      </c>
      <c r="F96" s="29">
        <v>45383</v>
      </c>
      <c r="G96" s="36">
        <v>63</v>
      </c>
      <c r="H96" s="37">
        <v>374.17</v>
      </c>
      <c r="I96" s="37">
        <v>384.88</v>
      </c>
      <c r="J96" s="38">
        <f t="shared" si="2"/>
        <v>2.8623353021353874E-2</v>
      </c>
    </row>
    <row r="97" spans="1:10" ht="15.75" thickBot="1" x14ac:dyDescent="0.3">
      <c r="A97" s="26">
        <v>765004</v>
      </c>
      <c r="B97" s="27" t="s">
        <v>338</v>
      </c>
      <c r="C97" s="27" t="s">
        <v>339</v>
      </c>
      <c r="D97" s="35" t="s">
        <v>448</v>
      </c>
      <c r="E97" s="35">
        <v>1200061218034</v>
      </c>
      <c r="F97" s="29">
        <v>45383</v>
      </c>
      <c r="G97" s="36">
        <v>71409</v>
      </c>
      <c r="H97" s="37">
        <v>36672.120000000003</v>
      </c>
      <c r="I97" s="37">
        <v>31560.75</v>
      </c>
      <c r="J97" s="38">
        <f t="shared" si="2"/>
        <v>-0.13938027035251854</v>
      </c>
    </row>
    <row r="98" spans="1:10" ht="15.75" thickBot="1" x14ac:dyDescent="0.3">
      <c r="A98" s="26">
        <v>935001</v>
      </c>
      <c r="B98" s="27" t="s">
        <v>342</v>
      </c>
      <c r="C98" s="27" t="s">
        <v>343</v>
      </c>
      <c r="D98" s="35" t="s">
        <v>449</v>
      </c>
      <c r="E98" s="35">
        <v>1200010192187</v>
      </c>
      <c r="F98" s="29">
        <v>45383</v>
      </c>
      <c r="G98" s="36">
        <v>213545</v>
      </c>
      <c r="H98" s="37">
        <v>101553.14</v>
      </c>
      <c r="I98" s="37">
        <v>86498.240000000005</v>
      </c>
      <c r="J98" s="38">
        <f t="shared" si="2"/>
        <v>-0.14824652393810761</v>
      </c>
    </row>
    <row r="99" spans="1:10" ht="15.75" thickBot="1" x14ac:dyDescent="0.3">
      <c r="A99" s="26">
        <v>935102</v>
      </c>
      <c r="B99" s="27" t="s">
        <v>346</v>
      </c>
      <c r="C99" s="27" t="s">
        <v>347</v>
      </c>
      <c r="D99" s="35" t="s">
        <v>450</v>
      </c>
      <c r="E99" s="35">
        <v>1200010088779</v>
      </c>
      <c r="F99" s="29">
        <v>45383</v>
      </c>
      <c r="G99" s="36">
        <v>826159</v>
      </c>
      <c r="H99" s="37">
        <v>392673.73</v>
      </c>
      <c r="I99" s="37">
        <v>334906.45</v>
      </c>
      <c r="J99" s="38">
        <f t="shared" si="2"/>
        <v>-0.147112667812028</v>
      </c>
    </row>
    <row r="100" spans="1:10" x14ac:dyDescent="0.25">
      <c r="G100" s="2"/>
      <c r="H100" s="3"/>
      <c r="I100" s="3"/>
      <c r="J100" s="4"/>
    </row>
    <row r="101" spans="1:10" ht="15.75" thickBot="1" x14ac:dyDescent="0.3">
      <c r="G101" s="2"/>
      <c r="H101" s="3"/>
      <c r="I101" s="3"/>
      <c r="J101" s="4"/>
    </row>
    <row r="102" spans="1:10" ht="15.75" thickBot="1" x14ac:dyDescent="0.3">
      <c r="F102" s="14" t="s">
        <v>451</v>
      </c>
      <c r="G102" s="15">
        <v>11883005</v>
      </c>
      <c r="H102" s="16">
        <v>5992875.21</v>
      </c>
      <c r="I102" s="16">
        <v>5256537.0599999996</v>
      </c>
      <c r="J102" s="17">
        <f>( (I102-H102 ) / H102)</f>
        <v>-0.12286892755105448</v>
      </c>
    </row>
    <row r="103" spans="1:10" x14ac:dyDescent="0.25">
      <c r="G103" s="2"/>
      <c r="H103" s="3"/>
      <c r="I103" s="3"/>
      <c r="J103" s="4"/>
    </row>
    <row r="104" spans="1:10" x14ac:dyDescent="0.25">
      <c r="G104" s="2"/>
      <c r="H104" s="3"/>
      <c r="I104" s="3"/>
      <c r="J104" s="4"/>
    </row>
    <row r="105" spans="1:10" x14ac:dyDescent="0.25">
      <c r="B105" t="s">
        <v>452</v>
      </c>
      <c r="G105" s="2"/>
      <c r="H105" s="3"/>
      <c r="I105" s="3"/>
      <c r="J105" s="4"/>
    </row>
    <row r="106" spans="1:10" ht="45" customHeight="1" x14ac:dyDescent="0.25">
      <c r="B106" s="39" t="s">
        <v>453</v>
      </c>
      <c r="C106" s="39"/>
      <c r="D106" s="39"/>
      <c r="E106" s="39"/>
      <c r="F106" s="39"/>
      <c r="G106" s="39"/>
      <c r="H106" s="39"/>
      <c r="I106" s="39"/>
      <c r="J106" s="39"/>
    </row>
    <row r="107" spans="1:10" x14ac:dyDescent="0.25">
      <c r="G107" s="2"/>
      <c r="H107" s="3"/>
      <c r="I107" s="3"/>
      <c r="J107" s="4"/>
    </row>
    <row r="108" spans="1:10" x14ac:dyDescent="0.25">
      <c r="G108" s="2"/>
      <c r="H108" s="3"/>
      <c r="I108" s="3"/>
      <c r="J108" s="4"/>
    </row>
    <row r="109" spans="1:10" x14ac:dyDescent="0.25">
      <c r="B109" t="s">
        <v>350</v>
      </c>
      <c r="G109" s="2"/>
      <c r="H109" s="3"/>
      <c r="I109" s="3"/>
      <c r="J109" s="4"/>
    </row>
    <row r="110" spans="1:10" x14ac:dyDescent="0.25">
      <c r="B110" t="s">
        <v>351</v>
      </c>
      <c r="G110" s="2"/>
      <c r="H110" s="3"/>
      <c r="I110" s="3"/>
      <c r="J110" s="4"/>
    </row>
    <row r="111" spans="1:10" ht="60" x14ac:dyDescent="0.25">
      <c r="B111" s="1" t="s">
        <v>454</v>
      </c>
      <c r="G111" s="2"/>
      <c r="H111" s="3"/>
      <c r="I111" s="3"/>
      <c r="J111" s="4"/>
    </row>
    <row r="112" spans="1:10" x14ac:dyDescent="0.25">
      <c r="B112" t="s">
        <v>353</v>
      </c>
      <c r="G112" s="2"/>
      <c r="H112" s="3"/>
      <c r="I112" s="3"/>
      <c r="J112" s="4"/>
    </row>
    <row r="113" spans="2:10" x14ac:dyDescent="0.25">
      <c r="B113" t="s">
        <v>354</v>
      </c>
      <c r="G113" s="2"/>
      <c r="H113" s="3"/>
      <c r="I113" s="3"/>
      <c r="J113" s="4"/>
    </row>
    <row r="114" spans="2:10" ht="75" x14ac:dyDescent="0.25">
      <c r="B114" s="1" t="s">
        <v>455</v>
      </c>
      <c r="G114" s="2"/>
      <c r="H114" s="3"/>
      <c r="I114" s="3"/>
      <c r="J114" s="4"/>
    </row>
  </sheetData>
  <mergeCells count="1">
    <mergeCell ref="B106:J106"/>
  </mergeCells>
  <printOptions horizontalCentered="1"/>
  <pageMargins left="0.7" right="0.7" top="0.75" bottom="0.75" header="0.3" footer="0.3"/>
  <pageSetup paperSize="9" fitToHeight="100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Contract Rates Electricity HH</vt:lpstr>
      <vt:lpstr>Cost Summary Electricity HH</vt:lpstr>
      <vt:lpstr>'Contract Rates Electricity HH'!Print_Area</vt:lpstr>
      <vt:lpstr>'Cost Summary Electricity HH'!Print_Area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Caldwell</dc:creator>
  <cp:lastModifiedBy>Jonathon Caldwell</cp:lastModifiedBy>
  <dcterms:created xsi:type="dcterms:W3CDTF">2024-04-16T07:53:07Z</dcterms:created>
  <dcterms:modified xsi:type="dcterms:W3CDTF">2024-04-16T07:59:05Z</dcterms:modified>
</cp:coreProperties>
</file>